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ustamasauskis\Documents\SVN\Elektronika\trunk\MCB\Documents\1.21 DOC\"/>
    </mc:Choice>
  </mc:AlternateContent>
  <xr:revisionPtr revIDLastSave="0" documentId="13_ncr:1_{97F6CB8E-3600-48B4-A938-1E225A815F0E}" xr6:coauthVersionLast="31" xr6:coauthVersionMax="31" xr10:uidLastSave="{00000000-0000-0000-0000-000000000000}"/>
  <bookViews>
    <workbookView xWindow="0" yWindow="0" windowWidth="20745" windowHeight="7350" tabRatio="601" xr2:uid="{00000000-000D-0000-FFFF-FFFF00000000}"/>
  </bookViews>
  <sheets>
    <sheet name="Holding registers" sheetId="3" r:id="rId1"/>
    <sheet name="Coils" sheetId="5" r:id="rId2"/>
    <sheet name="Discrete inputs" sheetId="6" r:id="rId3"/>
    <sheet name="Input register" sheetId="4" r:id="rId4"/>
    <sheet name="System state" sheetId="13" r:id="rId5"/>
    <sheet name="Alarm list" sheetId="11" r:id="rId6"/>
  </sheets>
  <definedNames>
    <definedName name="_xlnm._FilterDatabase" localSheetId="1" hidden="1">Coils!$B$2:$H$86</definedName>
    <definedName name="_xlnm._FilterDatabase" localSheetId="2" hidden="1">'Discrete inputs'!$B$1:$G$172</definedName>
    <definedName name="_xlnm._FilterDatabase" localSheetId="0" hidden="1">'Holding registers'!$A$3:$H$504</definedName>
    <definedName name="_xlnm._FilterDatabase" localSheetId="3" hidden="1">'Input register'!$A$2:$G$104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1" l="1"/>
  <c r="B66" i="11"/>
  <c r="B67" i="11"/>
  <c r="B68" i="11"/>
  <c r="B69" i="11"/>
  <c r="B70" i="11"/>
  <c r="B71" i="11"/>
  <c r="B64" i="11" l="1"/>
  <c r="B63" i="11"/>
  <c r="B62" i="11"/>
  <c r="C100" i="4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85" i="4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71" i="4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66" i="4"/>
  <c r="C67" i="4" s="1"/>
  <c r="C68" i="4" s="1"/>
  <c r="C69" i="4" s="1"/>
  <c r="C61" i="4"/>
  <c r="C62" i="4" s="1"/>
  <c r="C63" i="4" s="1"/>
  <c r="C64" i="4" s="1"/>
  <c r="C56" i="4"/>
  <c r="C57" i="4" s="1"/>
  <c r="C58" i="4" s="1"/>
  <c r="C59" i="4" s="1"/>
  <c r="C41" i="4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37" i="4"/>
  <c r="C38" i="4" s="1"/>
  <c r="C39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49" i="5"/>
  <c r="C50" i="5" s="1"/>
  <c r="C51" i="5" s="1"/>
  <c r="C52" i="5" s="1"/>
  <c r="C53" i="5" s="1"/>
  <c r="C54" i="5" s="1"/>
  <c r="C30" i="5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5" i="5"/>
  <c r="C6" i="5" s="1"/>
  <c r="C7" i="5" s="1"/>
  <c r="C491" i="3"/>
  <c r="C489" i="3"/>
  <c r="C484" i="3"/>
  <c r="C475" i="3"/>
  <c r="C476" i="3" s="1"/>
  <c r="C477" i="3" s="1"/>
  <c r="C478" i="3" s="1"/>
  <c r="C479" i="3" s="1"/>
  <c r="C480" i="3" s="1"/>
  <c r="C481" i="3" s="1"/>
  <c r="C417" i="3"/>
  <c r="C411" i="3"/>
  <c r="C412" i="3" s="1"/>
  <c r="C413" i="3" s="1"/>
  <c r="C408" i="3"/>
  <c r="C409" i="3" s="1"/>
  <c r="C396" i="3"/>
  <c r="C397" i="3" s="1"/>
  <c r="C398" i="3" s="1"/>
  <c r="C399" i="3" s="1"/>
  <c r="C400" i="3" s="1"/>
  <c r="C401" i="3" s="1"/>
  <c r="C402" i="3" s="1"/>
  <c r="C403" i="3" s="1"/>
  <c r="C356" i="3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37" i="3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09" i="3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294" i="3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277" i="3"/>
  <c r="C278" i="3" s="1"/>
  <c r="C279" i="3" s="1"/>
  <c r="C280" i="3" s="1"/>
  <c r="C237" i="3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173" i="3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19" i="3"/>
  <c r="C20" i="3" s="1"/>
  <c r="C21" i="3" s="1"/>
  <c r="C22" i="3" s="1"/>
  <c r="C23" i="3" s="1"/>
  <c r="C24" i="3" s="1"/>
  <c r="C25" i="3" s="1"/>
  <c r="C26" i="3" s="1"/>
  <c r="C27" i="3" s="1"/>
  <c r="C28" i="3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44" i="3"/>
  <c r="C45" i="3" s="1"/>
  <c r="C46" i="3" s="1"/>
  <c r="C47" i="3" s="1"/>
  <c r="C48" i="3" s="1"/>
  <c r="C49" i="3" s="1"/>
  <c r="C112" i="4" l="1"/>
  <c r="B61" i="11"/>
  <c r="B60" i="11" l="1"/>
  <c r="B59" i="11"/>
  <c r="B58" i="11"/>
  <c r="B57" i="11"/>
  <c r="B56" i="11"/>
  <c r="B55" i="11"/>
  <c r="B54" i="11" l="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</calcChain>
</file>

<file path=xl/sharedStrings.xml><?xml version="1.0" encoding="utf-8"?>
<sst xmlns="http://schemas.openxmlformats.org/spreadsheetml/2006/main" count="3718" uniqueCount="1962">
  <si>
    <t>Rotor RPM protection</t>
  </si>
  <si>
    <t>Fans protection by RPM (Enable/Disable)</t>
  </si>
  <si>
    <t>Slow down fans by temperature</t>
  </si>
  <si>
    <t>Heater type</t>
  </si>
  <si>
    <t>Heater P coef.</t>
  </si>
  <si>
    <t>Default</t>
  </si>
  <si>
    <t>Values</t>
  </si>
  <si>
    <t>Name</t>
  </si>
  <si>
    <t>Address</t>
  </si>
  <si>
    <t>Heater I coef.</t>
  </si>
  <si>
    <t>Heater D coef.</t>
  </si>
  <si>
    <t>Manual control</t>
  </si>
  <si>
    <t>Heater power line/circulation pump</t>
  </si>
  <si>
    <t>Heater manual protection</t>
  </si>
  <si>
    <t>(0-1000)*0,1 %</t>
  </si>
  <si>
    <t>Value*0,1 °C</t>
  </si>
  <si>
    <t>Heater alarm action</t>
  </si>
  <si>
    <t>0:Stop system, 1:Intensive ventiliation</t>
  </si>
  <si>
    <t>Electrical heater cooling time</t>
  </si>
  <si>
    <t>Reserverd</t>
  </si>
  <si>
    <t>Reserved</t>
  </si>
  <si>
    <t>Heater automatic protection</t>
  </si>
  <si>
    <t>Supply fan spreed RPM</t>
  </si>
  <si>
    <t>Extract fan spreed RPM</t>
  </si>
  <si>
    <t>0 - 5000 RPM</t>
  </si>
  <si>
    <t>Heater control output</t>
  </si>
  <si>
    <t>Preater control output</t>
  </si>
  <si>
    <t>Supply fan protection</t>
  </si>
  <si>
    <t>Extract fan protection</t>
  </si>
  <si>
    <t>0:Not active, 1:Active</t>
  </si>
  <si>
    <t>Fans power line</t>
  </si>
  <si>
    <t>0: Disabled, 1:Enabled</t>
  </si>
  <si>
    <t>Heat exchanger type</t>
  </si>
  <si>
    <t>0: None, 1:Plate, 2:Rotor</t>
  </si>
  <si>
    <t>Fans type</t>
  </si>
  <si>
    <t>0: EC, 1:AC</t>
  </si>
  <si>
    <t>Fans control type</t>
  </si>
  <si>
    <t>0:No, 1:Yes</t>
  </si>
  <si>
    <t>0: Percents, 1:Pressure, 2:Air flow</t>
  </si>
  <si>
    <t>Fans presure P coef.</t>
  </si>
  <si>
    <t>Fans presure I coef.</t>
  </si>
  <si>
    <t>Fans presure D coef.</t>
  </si>
  <si>
    <t>0..100%</t>
  </si>
  <si>
    <t>0..1000</t>
  </si>
  <si>
    <t>0..100 (seconds)</t>
  </si>
  <si>
    <t>Heat exchanger P coef.</t>
  </si>
  <si>
    <t>Heat exchanger D coef.</t>
  </si>
  <si>
    <t>Heat exchanger I coef.</t>
  </si>
  <si>
    <t>Bypass closed</t>
  </si>
  <si>
    <t>Bypass close output</t>
  </si>
  <si>
    <t>Bypass open output</t>
  </si>
  <si>
    <t>Bypass open time</t>
  </si>
  <si>
    <t>0..255 (seconds)</t>
  </si>
  <si>
    <t>Rotor speed RPM</t>
  </si>
  <si>
    <t>0-100 RPM</t>
  </si>
  <si>
    <t>Rotor control output</t>
  </si>
  <si>
    <t>Bypass position</t>
  </si>
  <si>
    <t>DX cooler protection</t>
  </si>
  <si>
    <t>DX cooler power line</t>
  </si>
  <si>
    <t>DX cooler minimal Off time</t>
  </si>
  <si>
    <t>Remote mode switch type</t>
  </si>
  <si>
    <t>Remote mode switch mode</t>
  </si>
  <si>
    <t>0: Standby, 1:Building protection, 2:Economy, 3:Comfort</t>
  </si>
  <si>
    <t>Remote mode switch</t>
  </si>
  <si>
    <t>Remote custom fans speed switch</t>
  </si>
  <si>
    <t>Remote custom fans speed switch type</t>
  </si>
  <si>
    <t>Working indication output</t>
  </si>
  <si>
    <t>Alarm indication output</t>
  </si>
  <si>
    <t>Supply air temperature sensor type</t>
  </si>
  <si>
    <t>Extract air temperature sensor type</t>
  </si>
  <si>
    <t>Exhaust air temperature sensor type</t>
  </si>
  <si>
    <t>Supply air temperature sensor alarm action</t>
  </si>
  <si>
    <t>Extract air temperature sensor alarm action</t>
  </si>
  <si>
    <t>Exhaust air temperature sensor alarm action</t>
  </si>
  <si>
    <t>Fans by temperature P coef.</t>
  </si>
  <si>
    <t>Fans by temperature I coef.</t>
  </si>
  <si>
    <t>Fans by temperature D coef.</t>
  </si>
  <si>
    <t>Slowing down fans by temperature</t>
  </si>
  <si>
    <t>Fire protection input</t>
  </si>
  <si>
    <t>Fire protection input timeout</t>
  </si>
  <si>
    <t xml:space="preserve">Fire damper type </t>
  </si>
  <si>
    <t>0:None,1:One switch, 2:Two swithes</t>
  </si>
  <si>
    <t>Fire damper opened</t>
  </si>
  <si>
    <t>Fire damper closed</t>
  </si>
  <si>
    <t>Fire damper open output</t>
  </si>
  <si>
    <t>Fire damper close output</t>
  </si>
  <si>
    <t>Fire damper testing</t>
  </si>
  <si>
    <t>0: Nothing, 1:Activate</t>
  </si>
  <si>
    <t>Do fire damper test</t>
  </si>
  <si>
    <t>Fire damper testing days interval</t>
  </si>
  <si>
    <t>Fire damper testing hour</t>
  </si>
  <si>
    <t>Fire damper testing progress</t>
  </si>
  <si>
    <t>Fire damper action on fire alarm</t>
  </si>
  <si>
    <t>0: Open, 1:Close</t>
  </si>
  <si>
    <t>Recirculation damper open time</t>
  </si>
  <si>
    <t>0:None, 1:Supply, 2:Extract, 3.Both</t>
  </si>
  <si>
    <t>Supply filter press rele</t>
  </si>
  <si>
    <t>Extract filter press rele</t>
  </si>
  <si>
    <t>Filters timer limit</t>
  </si>
  <si>
    <t>1 - 365 (days)</t>
  </si>
  <si>
    <t>Filters timer reset</t>
  </si>
  <si>
    <t>0-2000 ppm</t>
  </si>
  <si>
    <t>1..120</t>
  </si>
  <si>
    <t>0..23</t>
  </si>
  <si>
    <t>1..30 min.</t>
  </si>
  <si>
    <t>Fire place protection</t>
  </si>
  <si>
    <t>Dryness protection</t>
  </si>
  <si>
    <t>0-4</t>
  </si>
  <si>
    <t>Supply temperature LOW limit</t>
  </si>
  <si>
    <t>Supply temperature HIGH limit</t>
  </si>
  <si>
    <t>200 - 600*0,1 °C</t>
  </si>
  <si>
    <t>0 - 200 *0,1 °C</t>
  </si>
  <si>
    <t>0 - 1000 (seconds)</t>
  </si>
  <si>
    <t>Supply temperature limit timeout</t>
  </si>
  <si>
    <t>Supply temperature limit alarm action</t>
  </si>
  <si>
    <t>Water temperature LOW limit</t>
  </si>
  <si>
    <t>1-30 (days)</t>
  </si>
  <si>
    <t>0:Cooling, 1:Heating</t>
  </si>
  <si>
    <t xml:space="preserve">(-30)..10°C </t>
  </si>
  <si>
    <t xml:space="preserve">0..30°C </t>
  </si>
  <si>
    <t>1-31 d.</t>
  </si>
  <si>
    <t>1-12 m.</t>
  </si>
  <si>
    <t>Standby blocking mode</t>
  </si>
  <si>
    <t>Standby blocking: standby time limit per day</t>
  </si>
  <si>
    <t>Standby blocking time left this day</t>
  </si>
  <si>
    <t>0-500 min.</t>
  </si>
  <si>
    <t>0 - 500 (minutes)</t>
  </si>
  <si>
    <t>Night cooling function</t>
  </si>
  <si>
    <t>Slowing down fans</t>
  </si>
  <si>
    <t>Service stop function</t>
  </si>
  <si>
    <t>Software version</t>
  </si>
  <si>
    <t>Configuration version</t>
  </si>
  <si>
    <t>EX1 Module</t>
  </si>
  <si>
    <t>EX2 Module</t>
  </si>
  <si>
    <t>Comunication Module</t>
  </si>
  <si>
    <t>Required supply temperature</t>
  </si>
  <si>
    <t>Working days</t>
  </si>
  <si>
    <t>Working  Hours</t>
  </si>
  <si>
    <t>0-23h</t>
  </si>
  <si>
    <t>-</t>
  </si>
  <si>
    <t>Fire damper test OK</t>
  </si>
  <si>
    <t>Alarm list</t>
  </si>
  <si>
    <t>Value</t>
  </si>
  <si>
    <t>Years</t>
  </si>
  <si>
    <t>Month</t>
  </si>
  <si>
    <t>Day</t>
  </si>
  <si>
    <t>Week day</t>
  </si>
  <si>
    <t>Hours</t>
  </si>
  <si>
    <t>Minutes</t>
  </si>
  <si>
    <t>Seconds</t>
  </si>
  <si>
    <t>Date and time set: Years</t>
  </si>
  <si>
    <t>Date and time set: Month</t>
  </si>
  <si>
    <t>Date and time set: Day</t>
  </si>
  <si>
    <t>Date and time set: Hours</t>
  </si>
  <si>
    <t>Date and time set: Minutes</t>
  </si>
  <si>
    <t>Date and time set: Seconds</t>
  </si>
  <si>
    <t>Date and time set: Set command</t>
  </si>
  <si>
    <t>1..7</t>
  </si>
  <si>
    <t>1..31</t>
  </si>
  <si>
    <t>1..12</t>
  </si>
  <si>
    <t>0..99</t>
  </si>
  <si>
    <t>0..59</t>
  </si>
  <si>
    <t>Weekly Scheduler</t>
  </si>
  <si>
    <t>Holidays Scheduler</t>
  </si>
  <si>
    <t>Rotor ON</t>
  </si>
  <si>
    <t>Standby mode blocking</t>
  </si>
  <si>
    <t>Extract air temperature sensor remote value</t>
  </si>
  <si>
    <t>Supply air temperature sensor remote value</t>
  </si>
  <si>
    <t>Exhaust air temperature sensor remote value</t>
  </si>
  <si>
    <t>(-500..1000)*0,1 °C</t>
  </si>
  <si>
    <t>(-1):Auto , 0:Off ,1:On</t>
  </si>
  <si>
    <t>Fire damper position</t>
  </si>
  <si>
    <t>Fire damper open time</t>
  </si>
  <si>
    <t>Event (1*Page) Years</t>
  </si>
  <si>
    <t>Event (1*Page) Month</t>
  </si>
  <si>
    <t>Event (1*Page) Day</t>
  </si>
  <si>
    <t>Event (1*Page) Hours</t>
  </si>
  <si>
    <t>Event (1*Page) Minutes</t>
  </si>
  <si>
    <t>Event (1*Page) Message ID</t>
  </si>
  <si>
    <t>0..255</t>
  </si>
  <si>
    <t>Event (2*Page) Years</t>
  </si>
  <si>
    <t>Page</t>
  </si>
  <si>
    <t>1..5</t>
  </si>
  <si>
    <t>Event (2*Page) Month</t>
  </si>
  <si>
    <t>Event (2*Page) Day</t>
  </si>
  <si>
    <t>Event (2*Page) Hours</t>
  </si>
  <si>
    <t>Event (2*Page) Minutes</t>
  </si>
  <si>
    <t>Event (2*Page) Message ID</t>
  </si>
  <si>
    <t>Event (3*Page) Years</t>
  </si>
  <si>
    <t>Event (3*Page) Month</t>
  </si>
  <si>
    <t>Event (3*Page) Day</t>
  </si>
  <si>
    <t>Event (3*Page) Hours</t>
  </si>
  <si>
    <t>Event (3*Page) Minutes</t>
  </si>
  <si>
    <t>Event (3*Page) Message ID</t>
  </si>
  <si>
    <t>Event (4*Page) Years</t>
  </si>
  <si>
    <t>Event (4*Page) Month</t>
  </si>
  <si>
    <t>Event (4*Page) Day</t>
  </si>
  <si>
    <t>Event (4*Page) Hours</t>
  </si>
  <si>
    <t>Event (4*Page) Minutes</t>
  </si>
  <si>
    <t>Event (4*Page) Message ID</t>
  </si>
  <si>
    <t>Event (5*Page) Years</t>
  </si>
  <si>
    <t>Event (5*Page) Month</t>
  </si>
  <si>
    <t>Event (5*Page) Day</t>
  </si>
  <si>
    <t>Event (5*Page) Hours</t>
  </si>
  <si>
    <t>Event (5*Page) Minutes</t>
  </si>
  <si>
    <t>Event (5*Page) Message ID</t>
  </si>
  <si>
    <t>Event (6*Page) Years</t>
  </si>
  <si>
    <t>Event (6*Page) Month</t>
  </si>
  <si>
    <t>Event (6*Page) Day</t>
  </si>
  <si>
    <t>Event (6*Page) Hours</t>
  </si>
  <si>
    <t>Event (6*Page) Minutes</t>
  </si>
  <si>
    <t>Event (6*Page) Message ID</t>
  </si>
  <si>
    <t>Event (7*Page) Years</t>
  </si>
  <si>
    <t>Event (7*Page) Month</t>
  </si>
  <si>
    <t>Event (7*Page) Day</t>
  </si>
  <si>
    <t>Event (7*Page) Hours</t>
  </si>
  <si>
    <t>Event (7*Page) Minutes</t>
  </si>
  <si>
    <t>Event (7*Page) Message ID</t>
  </si>
  <si>
    <t>Event (8*Page) Years</t>
  </si>
  <si>
    <t>Event (8*Page) Month</t>
  </si>
  <si>
    <t>Event (8*Page) Day</t>
  </si>
  <si>
    <t>Event (8*Page) Hours</t>
  </si>
  <si>
    <t>Event (8*Page) Minutes</t>
  </si>
  <si>
    <t>Event (8*Page) Message ID</t>
  </si>
  <si>
    <t>Event (9*Page) Years</t>
  </si>
  <si>
    <t>Event (9*Page) Month</t>
  </si>
  <si>
    <t>Event (9*Page) Day</t>
  </si>
  <si>
    <t>Event (9*Page) Hours</t>
  </si>
  <si>
    <t>Event (9*Page) Minutes</t>
  </si>
  <si>
    <t>Event (9*Page) Message ID</t>
  </si>
  <si>
    <t>Event (10*Page) Years</t>
  </si>
  <si>
    <t>Event (10*Page) Month</t>
  </si>
  <si>
    <t>Event (10*Page) Day</t>
  </si>
  <si>
    <t>Event (10*Page) Hours</t>
  </si>
  <si>
    <t>Event (10*Page) Minutes</t>
  </si>
  <si>
    <t>Event (10*Page) Message ID</t>
  </si>
  <si>
    <t>Interval 1 Start Month</t>
  </si>
  <si>
    <t>Interval 1 Start Day</t>
  </si>
  <si>
    <t>Interval 1 End Month</t>
  </si>
  <si>
    <t>Interval 1 End Day</t>
  </si>
  <si>
    <t>Interval 1 End Hour</t>
  </si>
  <si>
    <t>Interval 1 Start Hour</t>
  </si>
  <si>
    <t>Interval 2 Start Month</t>
  </si>
  <si>
    <t>Interval 2 Start Day</t>
  </si>
  <si>
    <t>Interval 2 Start Hour</t>
  </si>
  <si>
    <t>Interval 2 End Month</t>
  </si>
  <si>
    <t>Interval 2 End Day</t>
  </si>
  <si>
    <t>Interval 2 End Hour</t>
  </si>
  <si>
    <t>Interval 3 Start Month</t>
  </si>
  <si>
    <t>Interval 3 Start Day</t>
  </si>
  <si>
    <t>Interval 3 Start Hour</t>
  </si>
  <si>
    <t>Interval 3 End Month</t>
  </si>
  <si>
    <t>Interval 3 End Day</t>
  </si>
  <si>
    <t>Interval 3 End Hour</t>
  </si>
  <si>
    <t>Interval 3 Mode</t>
  </si>
  <si>
    <t>Interval 2 Mode</t>
  </si>
  <si>
    <t>Interval 1 Mode</t>
  </si>
  <si>
    <t>Interval 4 Start Month</t>
  </si>
  <si>
    <t>Interval 4 Start Day</t>
  </si>
  <si>
    <t>Interval 4 Start Hour</t>
  </si>
  <si>
    <t>Interval 4 End Month</t>
  </si>
  <si>
    <t>Interval 4 End Day</t>
  </si>
  <si>
    <t>Interval 4 End Hour</t>
  </si>
  <si>
    <t>Interval 4 Mode</t>
  </si>
  <si>
    <t>Interval 5 Start Month</t>
  </si>
  <si>
    <t>Interval 5 Start Day</t>
  </si>
  <si>
    <t>Interval 5 Start Hour</t>
  </si>
  <si>
    <t>Interval 5 End Month</t>
  </si>
  <si>
    <t>Interval 5 End Day</t>
  </si>
  <si>
    <t>Interval 5 End Hour</t>
  </si>
  <si>
    <t>Interval 5 Mode</t>
  </si>
  <si>
    <t>Event 1</t>
  </si>
  <si>
    <t>Event 1 Week days</t>
  </si>
  <si>
    <t>(-1):Deleted, 0: Disabled, 1:Enabled</t>
  </si>
  <si>
    <t>0b00000000-0b01111111 (0b00000001 is Monday)</t>
  </si>
  <si>
    <t>Event 2</t>
  </si>
  <si>
    <t>Event 2 Week days</t>
  </si>
  <si>
    <t>Event 3</t>
  </si>
  <si>
    <t>Event 3 Week days</t>
  </si>
  <si>
    <t>Event 4</t>
  </si>
  <si>
    <t>Event 4 Week days</t>
  </si>
  <si>
    <t>Event 5</t>
  </si>
  <si>
    <t>Event 5 Week days</t>
  </si>
  <si>
    <t>Event 6</t>
  </si>
  <si>
    <t>Event 6 Week days</t>
  </si>
  <si>
    <t>Event 7</t>
  </si>
  <si>
    <t>Event 7 Week days</t>
  </si>
  <si>
    <t>Event 8</t>
  </si>
  <si>
    <t>Event 8 Week days</t>
  </si>
  <si>
    <t>Event 9</t>
  </si>
  <si>
    <t>Event 9 Week days</t>
  </si>
  <si>
    <t>Event 10</t>
  </si>
  <si>
    <t>Event 10 Week days</t>
  </si>
  <si>
    <t>Current supply air flow (%)</t>
  </si>
  <si>
    <t>Current extract air flow (%)</t>
  </si>
  <si>
    <t>Current extract air flow pressure (Pa)</t>
  </si>
  <si>
    <t>Current supply air flow  pressure (Pa)</t>
  </si>
  <si>
    <t>0..1000 *0.01 Volts</t>
  </si>
  <si>
    <t>0..1000 *0.1 %</t>
  </si>
  <si>
    <t>Filters timer days left</t>
  </si>
  <si>
    <t>Current  air flow</t>
  </si>
  <si>
    <t>0-24</t>
  </si>
  <si>
    <t>0-60</t>
  </si>
  <si>
    <t>Coils,  Read/Write</t>
  </si>
  <si>
    <t>Active alarms count</t>
  </si>
  <si>
    <t>0-100</t>
  </si>
  <si>
    <t>0:NO, 1:NC</t>
  </si>
  <si>
    <t>User level</t>
  </si>
  <si>
    <t xml:space="preserve">Service </t>
  </si>
  <si>
    <t xml:space="preserve">Adjuster </t>
  </si>
  <si>
    <t xml:space="preserve">User </t>
  </si>
  <si>
    <t>Service</t>
  </si>
  <si>
    <t>Holding registers, Read/Write</t>
  </si>
  <si>
    <t>Input register 0x04, Read only</t>
  </si>
  <si>
    <t>Discrete inputs 0x02, Read only</t>
  </si>
  <si>
    <t>Air flow adjustment</t>
  </si>
  <si>
    <t>PID's adjustment</t>
  </si>
  <si>
    <t>User configuration</t>
  </si>
  <si>
    <t>Service configuration</t>
  </si>
  <si>
    <t>Remote sensors input</t>
  </si>
  <si>
    <t>Status</t>
  </si>
  <si>
    <t>Remote custom fans speed switch: supply air flow</t>
  </si>
  <si>
    <t>Remote custom fans speed switch: extract air flow</t>
  </si>
  <si>
    <t>Intensive air flow time set</t>
  </si>
  <si>
    <t>Intensive air flow time left</t>
  </si>
  <si>
    <t>Event 1 Air flow</t>
  </si>
  <si>
    <t>Event 2 Air flow</t>
  </si>
  <si>
    <t>Event 3 Air flow</t>
  </si>
  <si>
    <t>Event 4 Air flow</t>
  </si>
  <si>
    <t>Event 5 Air flow</t>
  </si>
  <si>
    <t>Event 6 Air flow</t>
  </si>
  <si>
    <t>Event 7 Air flow</t>
  </si>
  <si>
    <t>Event 8 Air flow</t>
  </si>
  <si>
    <t>Event 9 Air flow</t>
  </si>
  <si>
    <t>Event 10 Air flow</t>
  </si>
  <si>
    <t>Supply fan control output</t>
  </si>
  <si>
    <t>Extract fan control output</t>
  </si>
  <si>
    <t>1 Supply air flow (%)</t>
  </si>
  <si>
    <t>2 Supply air flow  (%)</t>
  </si>
  <si>
    <t>3 Supply air flow (%)</t>
  </si>
  <si>
    <t>4 Supply air flow (%)</t>
  </si>
  <si>
    <t>1 Supply air flow pressure (Pa)</t>
  </si>
  <si>
    <t>2 Supply air flow pressure (Pa)</t>
  </si>
  <si>
    <t>3 Supply air flow pressure(Pa)</t>
  </si>
  <si>
    <t>4 Supply air flow pressure(Pa)</t>
  </si>
  <si>
    <t>Fixed air flows</t>
  </si>
  <si>
    <t>Current system mode</t>
  </si>
  <si>
    <t>Current system state</t>
  </si>
  <si>
    <t>0:no alarms, 1:alarm</t>
  </si>
  <si>
    <t xml:space="preserve"> (1,2,3,4 (4-th speed is boost and it is limited by time))</t>
  </si>
  <si>
    <t>0:Nothing, 1:Activate</t>
  </si>
  <si>
    <t>0-255</t>
  </si>
  <si>
    <t>Comfort mode temperature Set Point</t>
  </si>
  <si>
    <t>Economy mode temperature Set Point</t>
  </si>
  <si>
    <t>160..300*0,1 °C</t>
  </si>
  <si>
    <t>Temperature control type</t>
  </si>
  <si>
    <t>0: Supply, 1:Extract (room)</t>
  </si>
  <si>
    <t>Supply temperature compensation</t>
  </si>
  <si>
    <t>1..2 Supply air flow  (%)</t>
  </si>
  <si>
    <t>1 Supply air flow (%)..3 Supply air flow (%)</t>
  </si>
  <si>
    <t>1 Extract air flow (%)</t>
  </si>
  <si>
    <t>2 Extract air flow  (%)</t>
  </si>
  <si>
    <t>3 Extract air flow (%)</t>
  </si>
  <si>
    <t>4 Extract air flow (%)</t>
  </si>
  <si>
    <t>1..2 Extract air flow  (%)</t>
  </si>
  <si>
    <t>1 Extract air flow (%)..3 Extract air flow (%)</t>
  </si>
  <si>
    <t>Extract fan speed from supply fan speed diference(%)</t>
  </si>
  <si>
    <t>Current supply air flow (m3/h)</t>
  </si>
  <si>
    <t>Current extract air flow (m3/h)</t>
  </si>
  <si>
    <t>1 Supply air flow (m3/h)</t>
  </si>
  <si>
    <t>2 Supply air flow  (m3/h)</t>
  </si>
  <si>
    <t>3 Supply air flow (m3/h)</t>
  </si>
  <si>
    <t>4 Supply air flow (m3/h)</t>
  </si>
  <si>
    <t>1 Extract air flow (m3/h)</t>
  </si>
  <si>
    <t>2 Extract air flow  (m3/h)</t>
  </si>
  <si>
    <t>3 Extract air flow (m3/h)</t>
  </si>
  <si>
    <t>4 Extract air flow (m3/h)</t>
  </si>
  <si>
    <t>1 Extract air flow pressure (Pa)</t>
  </si>
  <si>
    <t>2 Extract air flow pressure (Pa)</t>
  </si>
  <si>
    <t>3 Extract air flow pressure(Pa)</t>
  </si>
  <si>
    <t>4 Extract air flow pressure(Pa)</t>
  </si>
  <si>
    <t>DEFINE</t>
  </si>
  <si>
    <t>Cooking hood Speed</t>
  </si>
  <si>
    <t>HR_COOKING_HOOD_SPEED</t>
  </si>
  <si>
    <t>HR_HOLIDAYS_SCHEDULER_INTERVAL_1_START_MONTH</t>
  </si>
  <si>
    <t>HR_HOLIDAYS_SCHEDULER_INTERVAL_1_START_DAY</t>
  </si>
  <si>
    <t>HR_HOLIDAYS_SCHEDULER_INTERVAL_1_START_HOUR</t>
  </si>
  <si>
    <t>HR_HOLIDAYS_SCHEDULER_INTERVAL_1_END_MONTH</t>
  </si>
  <si>
    <t>HR_HOLIDAYS_SCHEDULER_INTERVAL_1_END_DAY</t>
  </si>
  <si>
    <t>HR_HOLIDAYS_SCHEDULER_INTERVAL_1_END_HOUR</t>
  </si>
  <si>
    <t>HR_HOLIDAYS_SCHEDULER_INTERVAL_2_END_MONTH</t>
  </si>
  <si>
    <t>HR_HOLIDAYS_SCHEDULER_INTERVAL_2_END_DAY</t>
  </si>
  <si>
    <t>HR_HOLIDAYS_SCHEDULER_INTERVAL_2_END_HOUR</t>
  </si>
  <si>
    <t>HR_HOLIDAYS_SCHEDULER_INTERVAL_3_START_MONTH</t>
  </si>
  <si>
    <t>HR_HOLIDAYS_SCHEDULER_INTERVAL_3_START_DAY</t>
  </si>
  <si>
    <t>HR_HOLIDAYS_SCHEDULER_INTERVAL_3_START_HOUR</t>
  </si>
  <si>
    <t>HR_HOLIDAYS_SCHEDULER_INTERVAL_3_END_MONTH</t>
  </si>
  <si>
    <t>HR_HOLIDAYS_SCHEDULER_INTERVAL_3_END_DAY</t>
  </si>
  <si>
    <t>HR_HOLIDAYS_SCHEDULER_INTERVAL_2_START_MONTH</t>
  </si>
  <si>
    <t>HR_HOLIDAYS_SCHEDULER_INTERVAL_1_INTERVAL_MODE</t>
  </si>
  <si>
    <t>HR_HOLIDAYS_SCHEDULER_INTERVAL_2_START_DAY</t>
  </si>
  <si>
    <t>HR_HOLIDAYS_SCHEDULER_INTERVAL_2_START_HOUR</t>
  </si>
  <si>
    <t>HR_HOLIDAYS_SCHEDULER_INTERVAL_2_INTERVAL_MODE</t>
  </si>
  <si>
    <t>HR_HOLIDAYS_SCHEDULER_INTERVAL_3_END_HOUR</t>
  </si>
  <si>
    <t>HR_HOLIDAYS_SCHEDULER_INTERVAL_3_INTERVAL_MODE</t>
  </si>
  <si>
    <t>HR_HOLIDAYS_SCHEDULER_INTERVAL_4_START_MONTH</t>
  </si>
  <si>
    <t>HR_HOLIDAYS_SCHEDULER_INTERVAL_4_START_DAY</t>
  </si>
  <si>
    <t>HR_HOLIDAYS_SCHEDULER_INTERVAL_4_START_HOUR</t>
  </si>
  <si>
    <t>HR_HOLIDAYS_SCHEDULER_INTERVAL_4_END_MONTH</t>
  </si>
  <si>
    <t>HR_HOLIDAYS_SCHEDULER_INTERVAL_4_END_DAY</t>
  </si>
  <si>
    <t>HR_HOLIDAYS_SCHEDULER_INTERVAL_4_END_HOUR</t>
  </si>
  <si>
    <t>HR_HOLIDAYS_SCHEDULER_INTERVAL_4_INTERVAL_MODE</t>
  </si>
  <si>
    <t>HR_HOLIDAYS_SCHEDULER_INTERVAL_5_START_MONTH</t>
  </si>
  <si>
    <t>HR_HOLIDAYS_SCHEDULER_INTERVAL_5_START_DAY</t>
  </si>
  <si>
    <t>HR_HOLIDAYS_SCHEDULER_INTERVAL_5_START_HOUR</t>
  </si>
  <si>
    <t>HR_HOLIDAYS_SCHEDULER_INTERVAL_5_END_MONTH</t>
  </si>
  <si>
    <t>HR_HOLIDAYS_SCHEDULER_INTERVAL_5_END_DAY</t>
  </si>
  <si>
    <t>HR_HOLIDAYS_SCHEDULER_INTERVAL_5_END_HOUR</t>
  </si>
  <si>
    <t>HR_HOLIDAYS_SCHEDULER_INTERVAL_5_INTERVAL_MODE</t>
  </si>
  <si>
    <t>HR_WEEKLY_SCHEDULER_EVENT_1</t>
  </si>
  <si>
    <t>HR_WEEKLY_SCHEDULER_EVENT_1_WEEK_DAYS</t>
  </si>
  <si>
    <t>HR_WEEKLY_SCHEDULER_EVENT_2_WEEK_DAYS</t>
  </si>
  <si>
    <t>HR_WEEKLY_SCHEDULER_EVENT_3_WEEK_DAYS</t>
  </si>
  <si>
    <t>HR_WEEKLY_SCHEDULER_EVENT_4_WEEK_DAYS</t>
  </si>
  <si>
    <t>HR_WEEKLY_SCHEDULER_EVENT_5_WEEK_DAYS</t>
  </si>
  <si>
    <t>HR_WEEKLY_SCHEDULER_EVENT_6_WEEK_DAYS</t>
  </si>
  <si>
    <t>HR_WEEKLY_SCHEDULER_EVENT_7_WEEK_DAYS</t>
  </si>
  <si>
    <t>HR_WEEKLY_SCHEDULER_EVENT_8_WEEK_DAYS</t>
  </si>
  <si>
    <t>HR_WEEKLY_SCHEDULER_EVENT_9_WEEK_DAYS</t>
  </si>
  <si>
    <t>HR_WEEKLY_SCHEDULER_EVENT_10_WEEK_DAYS</t>
  </si>
  <si>
    <t>Alarm History (50 events)</t>
  </si>
  <si>
    <t>HR_ALARM_HISTORY_PAGE</t>
  </si>
  <si>
    <t>HR_ALARM_HISTORY_EVENT_1_YEARS</t>
  </si>
  <si>
    <t>HR_ALARM_HISTORY_EVENT_1_MONTH</t>
  </si>
  <si>
    <t>HR_ALARM_HISTORY_EVENT_1_DAY</t>
  </si>
  <si>
    <t>HR_ALARM_HISTORY_EVENT_1_HOURS</t>
  </si>
  <si>
    <t>HR_ALARM_HISTORY_EVENT_1_MINUTES</t>
  </si>
  <si>
    <t>HR_ALARM_HISTORY_EVENT_2_YEARS</t>
  </si>
  <si>
    <t>HR_ALARM_HISTORY_EVENT_2_MONTH</t>
  </si>
  <si>
    <t>HR_ALARM_HISTORY_EVENT_2_DAY</t>
  </si>
  <si>
    <t>HR_ALARM_HISTORY_EVENT_2_HOURS</t>
  </si>
  <si>
    <t>HR_ALARM_HISTORY_EVENT_2_MINUTES</t>
  </si>
  <si>
    <t>HR_ALARM_HISTORY_EVENT_3_YEARS</t>
  </si>
  <si>
    <t>HR_ALARM_HISTORY_EVENT_3_MONTH</t>
  </si>
  <si>
    <t>HR_ALARM_HISTORY_EVENT_3_DAY</t>
  </si>
  <si>
    <t>HR_ALARM_HISTORY_EVENT_3_HOURS</t>
  </si>
  <si>
    <t>HR_ALARM_HISTORY_EVENT_3_MINUTES</t>
  </si>
  <si>
    <t>HR_ALARM_HISTORY_EVENT_4_YEARS</t>
  </si>
  <si>
    <t>HR_ALARM_HISTORY_EVENT_4_MONTH</t>
  </si>
  <si>
    <t>HR_ALARM_HISTORY_EVENT_4_DAY</t>
  </si>
  <si>
    <t>HR_ALARM_HISTORY_EVENT_4_HOURS</t>
  </si>
  <si>
    <t>HR_ALARM_HISTORY_EVENT_4_MINUTES</t>
  </si>
  <si>
    <t>HR_ALARM_HISTORY_EVENT_5_YEARS</t>
  </si>
  <si>
    <t>HR_ALARM_HISTORY_EVENT_5_MONTH</t>
  </si>
  <si>
    <t>HR_ALARM_HISTORY_EVENT_5_DAY</t>
  </si>
  <si>
    <t>HR_ALARM_HISTORY_EVENT_5_HOURS</t>
  </si>
  <si>
    <t>HR_ALARM_HISTORY_EVENT_5_MINUTES</t>
  </si>
  <si>
    <t>HR_ALARM_HISTORY_EVENT_6_YEARS</t>
  </si>
  <si>
    <t>HR_ALARM_HISTORY_EVENT_6_MONTH</t>
  </si>
  <si>
    <t>HR_ALARM_HISTORY_EVENT_6_DAY</t>
  </si>
  <si>
    <t>HR_ALARM_HISTORY_EVENT_6_HOURS</t>
  </si>
  <si>
    <t>HR_ALARM_HISTORY_EVENT_6_MINUTES</t>
  </si>
  <si>
    <t>HR_ALARM_HISTORY_EVENT_7_YEARS</t>
  </si>
  <si>
    <t>HR_ALARM_HISTORY_EVENT_7_MONTH</t>
  </si>
  <si>
    <t>HR_ALARM_HISTORY_EVENT_7_DAY</t>
  </si>
  <si>
    <t>HR_ALARM_HISTORY_EVENT_7_HOURS</t>
  </si>
  <si>
    <t>HR_ALARM_HISTORY_EVENT_7_MINUTES</t>
  </si>
  <si>
    <t>HR_ALARM_HISTORY_EVENT_8_YEARS</t>
  </si>
  <si>
    <t>HR_ALARM_HISTORY_EVENT_8_MONTH</t>
  </si>
  <si>
    <t>HR_ALARM_HISTORY_EVENT_8_DAY</t>
  </si>
  <si>
    <t>HR_ALARM_HISTORY_EVENT_8_HOURS</t>
  </si>
  <si>
    <t>HR_ALARM_HISTORY_EVENT_8_MINUTES</t>
  </si>
  <si>
    <t>HR_ALARM_HISTORY_EVENT_9_YEARS</t>
  </si>
  <si>
    <t>HR_ALARM_HISTORY_EVENT_9_MONTH</t>
  </si>
  <si>
    <t>HR_ALARM_HISTORY_EVENT_9_DAY</t>
  </si>
  <si>
    <t>HR_ALARM_HISTORY_EVENT_9_HOURS</t>
  </si>
  <si>
    <t>HR_ALARM_HISTORY_EVENT_9_MINUTES</t>
  </si>
  <si>
    <t>HR_ALARM_HISTORY_EVENT_10_YEARS</t>
  </si>
  <si>
    <t>HR_ALARM_HISTORY_EVENT_10_MONTH</t>
  </si>
  <si>
    <t>HR_ALARM_HISTORY_EVENT_10_DAY</t>
  </si>
  <si>
    <t>HR_ALARM_HISTORY_EVENT_10_HOURS</t>
  </si>
  <si>
    <t>HR_ALARM_HISTORY_EVENT_10_MINUTES</t>
  </si>
  <si>
    <t>HR_MANUAL_CONTROL_HEATER_CONTROL_OUTPUT</t>
  </si>
  <si>
    <t>HR_MANUAL_CONTROL_SUPPLY_CONTROL_OUTPUT</t>
  </si>
  <si>
    <t>HR_MANUAL_CONTROL_EXTRACT_CONTROL_OUTPUT</t>
  </si>
  <si>
    <t>HR_MANUAL_POWER_FANS_POWER_LINE</t>
  </si>
  <si>
    <t>HR_MANUAL_BYPASS_BYPASS_BYPASS_POSITION</t>
  </si>
  <si>
    <t>HR_MANUAL_OPEN_BYPASS_OPEN_OUTPUT</t>
  </si>
  <si>
    <t>HR_MANUAL_CLOSE_BYPASS_CLOSE_OUTPUT</t>
  </si>
  <si>
    <t>HR_MANUAL_CONTROL_ROTOR_CONTROL_OUTPUT</t>
  </si>
  <si>
    <t>HR_MANUAL_ROTOR_ROTOR_ROTOR_ON</t>
  </si>
  <si>
    <t>HR_MANUAL_POWER_DX_POWER_LINE</t>
  </si>
  <si>
    <t>HR_MANUAL_DAMPER_FIRE_DAMPER_POSITION</t>
  </si>
  <si>
    <t>HR_MANUAL_OPEN_FIRE_OPEN_OUTPUT</t>
  </si>
  <si>
    <t>HR_MANUAL_CLOSE_FIRE_CLOSE_OUTPUT</t>
  </si>
  <si>
    <t>HR_MANUAL_INDICATION_WORKING_INDICATION_OUTPUT</t>
  </si>
  <si>
    <t>HR_MANUAL_CONTROL_HEATER_POWER_LINE_CIRCULATION_PUMP</t>
  </si>
  <si>
    <t>HR_MANUAL_CONTROL_PREHEATER_POWER_LINE_CIRCULATION_PUMP</t>
  </si>
  <si>
    <t>HR_MANUAL_INDICATION_ALARM_INDICATION_OUTPUT</t>
  </si>
  <si>
    <t>HR_AIR_FLOW_1_SUPPLY</t>
  </si>
  <si>
    <t>HR_AIR_FLOW_2_SUPPLY</t>
  </si>
  <si>
    <t>HR_AIR_FLOW_3_SUPPLY</t>
  </si>
  <si>
    <t>HR_AIR_FLOW_1_EXTRACT</t>
  </si>
  <si>
    <t>HR_AIR_FLOW_2_EXTRACT</t>
  </si>
  <si>
    <t>HR_AIR_FLOW_3_EXTRACT</t>
  </si>
  <si>
    <t>HR_AIR_FLOW_EXTRACT_SUPPLY_DIFERENCE</t>
  </si>
  <si>
    <t>HR_PIDS_HEATER_P</t>
  </si>
  <si>
    <t>HR_PIDS_HEATER_I</t>
  </si>
  <si>
    <t>HR_PIDS_HEATER_D</t>
  </si>
  <si>
    <t>HR_PIDS_PREHEATER_P</t>
  </si>
  <si>
    <t>HR_PIDS_PREHEATER_I</t>
  </si>
  <si>
    <t>HR_PIDS_PREHEATER_D</t>
  </si>
  <si>
    <t>HR_PIDS_FANS_PRESURE_P</t>
  </si>
  <si>
    <t>HR_PIDS_FANS_PRESURE_I</t>
  </si>
  <si>
    <t>HR_PIDS_FANS_PRESURE_D</t>
  </si>
  <si>
    <t>HR_PIDS_HEAT_EXCHANGER_P</t>
  </si>
  <si>
    <t>HR_PIDS_HEAT_EXCHANGER_I</t>
  </si>
  <si>
    <t>HR_PIDS_HEAT_EXCHANGER_D</t>
  </si>
  <si>
    <t>HR_PIDS_FANS_BY_TEMPERATURE_P</t>
  </si>
  <si>
    <t>HR_PIDS_FANS_BY_TEMPERATURE_I</t>
  </si>
  <si>
    <t>HR_PIDS_FANS_BY_TEMPERATURE_D</t>
  </si>
  <si>
    <t>HR_SERVICE_HEATER_TYPE</t>
  </si>
  <si>
    <t>HR_SERVICE_HEATER_ALARM_ACTION</t>
  </si>
  <si>
    <t>HR_SERVICE_ELECTRICAL_HEATER_COOLING_TIME</t>
  </si>
  <si>
    <t>HR_SERVICE_PREHEATER_TYPE</t>
  </si>
  <si>
    <t>HR_SERVICE_PREHEATER_ALARM_ACTION</t>
  </si>
  <si>
    <t>HR_SERVICE_FANS_TYPE</t>
  </si>
  <si>
    <t>HR_SERVICE_FANS_CONTROL_TYPE</t>
  </si>
  <si>
    <t>HR_SERVICE_HEAT_EXCHANGER_TYPE</t>
  </si>
  <si>
    <t>HR_SERVICE_BYPASS_OPEN_TIME</t>
  </si>
  <si>
    <t>HR_SERVICE_DX_COOLER_MINIMAL_OFF_TIME</t>
  </si>
  <si>
    <t>HR_SERVICE_SUPPLY_AIR_TEMPERATURE_SENSOR_TYPE</t>
  </si>
  <si>
    <t>HR_SERVICE_EXTRACT_AIR_TEMPERATURE_SENSOR_TYPE</t>
  </si>
  <si>
    <t>HR_SERVICE_EXHAUST_AIR_TEMPERATURE_SENSOR_TYPE</t>
  </si>
  <si>
    <t>HR_SERVICE_SUPPLY_AIR_TEMPERATURE_SENSOR_ALARM_ACTION</t>
  </si>
  <si>
    <t>HR_SERVICE_EXTRACT_AIR_TEMPERATURE_SENSOR_ALARM_ACTION</t>
  </si>
  <si>
    <t>HR_SERVICE_EXHAUST_AIR_TEMPERATURE_SENSOR_ALARM_ACTION</t>
  </si>
  <si>
    <t>HR_SERVICE_CONTROL_BOX_TEMPERATURE_SENSOR_ALARM_ACTION</t>
  </si>
  <si>
    <t>HR_SERVICE_FIRE_PROTECTION_ACTION</t>
  </si>
  <si>
    <t>HR_SERVICE_FIRE_PROTECTION_INPUT_TIMEOUT</t>
  </si>
  <si>
    <t>HR_SERVICE_FIRE_DAMPER_TYPE</t>
  </si>
  <si>
    <t>HR_SERVICE_FIRE_DAMPER_OPEN_TIME</t>
  </si>
  <si>
    <t>HR_SERVICE_FIRE_DAMPER_TESTING_DAYS_INTERVAL</t>
  </si>
  <si>
    <t>HR_SERVICE_RECIRCULATION_DAMPER_OPEN_TIME</t>
  </si>
  <si>
    <t>HR_SERVICE_FILTERS_PRESS_RELE_TYPE</t>
  </si>
  <si>
    <t>HR_SERVICE_CONTROL_BOX_HEATING_TEMPERATURE_SET_POINT</t>
  </si>
  <si>
    <t>HR_SERVICE_FILTERS_TIMER_LIMIT</t>
  </si>
  <si>
    <t>HR_SERVICE_SUPPLY_TEMPERATURE_LOW_LIMIT</t>
  </si>
  <si>
    <t>HR_SERVICE_SUPPLY_TEMPERATURE_HIGH_LIMIT</t>
  </si>
  <si>
    <t>HR_SERVICE_SUPPLY_TEMPERATURE_LIMIT_TIMEOUT</t>
  </si>
  <si>
    <t>HR_SERVICE_SUPPLY_TEMPERATURE_LIMIT_ALARM_ACTION</t>
  </si>
  <si>
    <t>HR_SERVICE_WATER_TEMPERATURE_LOW_LIMIT</t>
  </si>
  <si>
    <t>HR_SERVICE_STANDBY_BLOCKING_MODE</t>
  </si>
  <si>
    <t>HR_SERVICE_STANDBY_BLOCKING_STANDBY_TIME_LIMIT_PER_DAY</t>
  </si>
  <si>
    <t>HR_SERVICE_TEMPERATURE_CONTROL_TYPE</t>
  </si>
  <si>
    <t>HR_SERVICE_SUPPLY_TEMPERATURE_COMPENSATION</t>
  </si>
  <si>
    <t>HR_SERVICE_MINIMAL_FAN_VOLTAGE</t>
  </si>
  <si>
    <t>HR_REMOTE_SUPPLY_AIR_TEMPERATURE_SENSOR_REMOTE_VALUE</t>
  </si>
  <si>
    <t>HR_REMOTE_EXTRACT_AIR_TEMPERATURE_SENSOR_REMOTE_VALUE</t>
  </si>
  <si>
    <t>HR_REMOTE_EXHAUST_AIR_TEMPERATURE_SENSOR_REMOTE_VALUE</t>
  </si>
  <si>
    <t>HR_REMOTE_CONTROL_BOX_TEMPERATURE_SENSOR_REMOTE_VALUE</t>
  </si>
  <si>
    <t>HR_USER_CONFIG_CURRENT_SYSTEM_MODE</t>
  </si>
  <si>
    <t>HR_USER_CONFIG_COMFORT_MODE_TEMPERATURE_SET_POINT</t>
  </si>
  <si>
    <t>HR_USER_CONFIG_ECONOMY_MODE_TEMPERATURE_SET_POINT</t>
  </si>
  <si>
    <t>HR_USER_CONFIG_REMOTE_MODE_SWITCH_TYPE</t>
  </si>
  <si>
    <t>HR_USER_CONFIG_REMOTE_CUSTOM_FANS_SPEED_SWITCH_TYPE</t>
  </si>
  <si>
    <t>HR_USER_CONFIG_REMOTE_CUSTOM_FANS_SPEED_SWITCH_SUPPLY_AIR_FLOW</t>
  </si>
  <si>
    <t>HR_USER_CONFIG_REMOTE_CUSTOM_FANS_SPEED_SWITCH_EXTRACT_AIR_FLOW</t>
  </si>
  <si>
    <t>HR_USER_CONFIG_FIRE_DAMPER_TESTING_HOUR</t>
  </si>
  <si>
    <t>HR_USER_CONFIG_INTENSIVE_AIR_FLOW_TIME_SET</t>
  </si>
  <si>
    <t>HR_USER_CONFIG_INTENSIVE_AIR_FLOW_TIME_LEFT</t>
  </si>
  <si>
    <t>HR_USER_CONFIG_DATE_AND_TIME_SET_YEARS</t>
  </si>
  <si>
    <t>HR_USER_CONFIG_DATE_AND_TIME_SET_MONTH</t>
  </si>
  <si>
    <t>HR_USER_CONFIG_DATE_AND_TIME_SET_DAY</t>
  </si>
  <si>
    <t>HR_USER_CONFIG_DATE_AND_TIME_SET_HOURS</t>
  </si>
  <si>
    <t>HR_USER_CONFIG_DATE_AND_TIME_SET_MINUTES</t>
  </si>
  <si>
    <t>HR_USER_CONFIG_DATE_AND_TIME_SET_SECONDS</t>
  </si>
  <si>
    <t>HR_USER_CONFIG_REMOTE_MODE_SWITCH_MODE</t>
  </si>
  <si>
    <t>HR_AIR_FLOW_4_SUPPLY</t>
  </si>
  <si>
    <t>HR_AIR_FLOW_4_EXTRACT</t>
  </si>
  <si>
    <t>COIL_FILTER_TIMER_RESET</t>
  </si>
  <si>
    <t>COIL_HEATER_MANUAL_PROTECTION</t>
  </si>
  <si>
    <t>COIL_HEATER_AUTOMATIC_PROTECTION</t>
  </si>
  <si>
    <t>COIL_PREHEA_MANUAL_PROTECTION</t>
  </si>
  <si>
    <t>COIL_PREHEA_AUTOMATIC_PROTECTION</t>
  </si>
  <si>
    <t>COIL_SUPPLY_FAN_PROTECTION</t>
  </si>
  <si>
    <t>COIL_EXTRAC_FAN_PROTECTION</t>
  </si>
  <si>
    <t>COIL_REMOTE_MODE_SWITCH</t>
  </si>
  <si>
    <t>COIL_CONTRO_BOX_HEATING</t>
  </si>
  <si>
    <t>COIL_SERVIC_STOP_FUNCTION</t>
  </si>
  <si>
    <t>COIL_RESTOR_FACTORY_DEFAULTS</t>
  </si>
  <si>
    <t>COIL_DATE_AND_TIME_SET_COMMAND</t>
  </si>
  <si>
    <t>COIL_DRYNESS_PROTECTION</t>
  </si>
  <si>
    <t>COIL_BYPASS_CLOSED</t>
  </si>
  <si>
    <t>COIL_REMOTE_CUSTOM_FANS_SPEED_SWITCH</t>
  </si>
  <si>
    <t>COIL_SUPPLY_FILTER_PRESS_RELE</t>
  </si>
  <si>
    <t>COIL_EXTRACT_FILTER_PRESS_RELE</t>
  </si>
  <si>
    <t>COIL_SLOW_DOWN_FANS_BY_TEMPERATURE</t>
  </si>
  <si>
    <t>COIL_FIRE_DAMPER_ACTION_ON_FIRE_ALARM</t>
  </si>
  <si>
    <t>COIL_INTENSIVE_AIR_FLOW_BOOST</t>
  </si>
  <si>
    <t>COIL_FANS_PROTECTION_BY_RPM</t>
  </si>
  <si>
    <t>COIL_DO_FIRE_DAMPER_TEST</t>
  </si>
  <si>
    <t>COIL_DX_COOLER_PROTECTION</t>
  </si>
  <si>
    <t>IR_CURRENT_SYSTEM_STATE</t>
  </si>
  <si>
    <t>IR_CURRENT_AIR_FLOW</t>
  </si>
  <si>
    <t>IR_REQUIRED_SUPPLY_TEMPERATURE</t>
  </si>
  <si>
    <t>IR_SUPPLY_AIR_TEMPERATURE</t>
  </si>
  <si>
    <t>IR_EXTRACT_AIR_TEMPERATURE</t>
  </si>
  <si>
    <t>IR_EXHAUST_AIR_TEMPERATURE</t>
  </si>
  <si>
    <t>IR_ACTIVE_ALARMS_COUNT</t>
  </si>
  <si>
    <t>IR_SOFTWARE_VERSION</t>
  </si>
  <si>
    <t>IR_CONFIGURATION_VERSION</t>
  </si>
  <si>
    <t>IR_WORKING_DAYS</t>
  </si>
  <si>
    <t>IR_HEATER_CONTROL_OUTPUT</t>
  </si>
  <si>
    <t>IR_PREATER_CONTROL_OUTPUT</t>
  </si>
  <si>
    <t>IR_ROTOR_SPEED_RPM</t>
  </si>
  <si>
    <t>IR_ROTOR_CONTROL_OUTPUT</t>
  </si>
  <si>
    <t>IR_FIRE_DAMPER_POSITION</t>
  </si>
  <si>
    <t>IR_CONTROL_BOX_TEMPERATURE</t>
  </si>
  <si>
    <t>IR_YEARS</t>
  </si>
  <si>
    <t>IR_MONTH</t>
  </si>
  <si>
    <t>IR_DAY</t>
  </si>
  <si>
    <t>IR_WEEK_DAY</t>
  </si>
  <si>
    <t>IR_HOURS</t>
  </si>
  <si>
    <t>IR_MINUTES</t>
  </si>
  <si>
    <t>IR_SECONDS</t>
  </si>
  <si>
    <t>IR_COMUNICATION_MODULE</t>
  </si>
  <si>
    <t>IR_INTENSIVE_AIR_FLOW_TIME_LEFT</t>
  </si>
  <si>
    <t>IR_WORKING_HOURS</t>
  </si>
  <si>
    <t>IR_BYPASS_POSITION</t>
  </si>
  <si>
    <t>IR_STANDBY_BLOCKING_TIME_LEFT_THIS_DAY</t>
  </si>
  <si>
    <t>IR_SUPPLY_FAN_SPREED_RPM</t>
  </si>
  <si>
    <t>IR_EXTRACT_FAN_SPREED_RPM</t>
  </si>
  <si>
    <t>IR_TIME_TO_NEXT_SCHEDULER_EVENT_HOURS</t>
  </si>
  <si>
    <t>IR_TIME_TO_NEXT_SCHEDULER_EVENT_MINUTES</t>
  </si>
  <si>
    <t>IR_CURRENT_SUPPLY_AIR_FLOW_M_H</t>
  </si>
  <si>
    <t>IR_FIRE_DAMPER_TESTING_PROGRESS</t>
  </si>
  <si>
    <t>IR_EX1_MODULE</t>
  </si>
  <si>
    <t>IR_EX2_MODULE</t>
  </si>
  <si>
    <t>IR_CURRENT_SUPPLY_AIR_FAN_OUTPUT</t>
  </si>
  <si>
    <t>IR_CURRENT_SUPPLY_AIR_FLOW</t>
  </si>
  <si>
    <t>IR_CURRENT_SUPPLY_AIR_FLOW_PRESSURE</t>
  </si>
  <si>
    <t>IR_CURRENT_EXTRACT_AIR_FAN_OUTPUT</t>
  </si>
  <si>
    <t>IR_CURRENT_EXTRACT_AIR_FLOW</t>
  </si>
  <si>
    <t>IR_CURRENT_EXTRACT_AIR_FLOW_PRESSURE</t>
  </si>
  <si>
    <t>Save to EEPROM</t>
  </si>
  <si>
    <t>COIL_SAVE_TO_EEPROM</t>
  </si>
  <si>
    <t>DI_HEATER_MANUAL_PROTECTION</t>
  </si>
  <si>
    <t>DI_HEATER_AUTOMATIC_PROTECTION</t>
  </si>
  <si>
    <t>DI_PREHEATER_MANUAL_PROTECTION</t>
  </si>
  <si>
    <t>DI_PREHEATER_AUTOMATIC_PROTECTION</t>
  </si>
  <si>
    <t>DI_SUPPLY_FAN_PROTECTION</t>
  </si>
  <si>
    <t>DI_EXTRACT_FAN_PROTECTION</t>
  </si>
  <si>
    <t>DI_DX_COOLER_PROTECTION</t>
  </si>
  <si>
    <t>COIL_FIRE_PROTECTION_INPUT</t>
  </si>
  <si>
    <t>COIL_FIRE_DAMPER_OPENED</t>
  </si>
  <si>
    <t>COIL_FIRE_DAMPER_CLOSED</t>
  </si>
  <si>
    <t>COIL_FIRE_DAMPER_TESTING</t>
  </si>
  <si>
    <t>COIL_FIRE_PLACE_PROTECTION</t>
  </si>
  <si>
    <t>COIL_FIXED_AIR_FLOWS</t>
  </si>
  <si>
    <t>COIL_NIGHT_COOLING_FUNCTION</t>
  </si>
  <si>
    <t>HR_ALARM_HISTORY_EVENT_2_MESSAGE_ID</t>
  </si>
  <si>
    <t>HR_ALARM_HISTORY_EVENT_3_MESSAGE_ID</t>
  </si>
  <si>
    <t>HR_ALARM_HISTORY_EVENT_4_MESSAGE_ID</t>
  </si>
  <si>
    <t>HR_ALARM_HISTORY_EVENT_5_MESSAGE_ID</t>
  </si>
  <si>
    <t>HR_ALARM_HISTORY_EVENT_6_MESSAGE_ID</t>
  </si>
  <si>
    <t>HR_ALARM_HISTORY_EVENT_7_MESSAGE_ID</t>
  </si>
  <si>
    <t>HR_ALARM_HISTORY_EVENT_8_MESSAGE_ID</t>
  </si>
  <si>
    <t>HR_ALARM_HISTORY_EVENT_9_MESSAGE_ID</t>
  </si>
  <si>
    <t>HR_ALARM_HISTORY_EVENT_10_MESSAGE_ID</t>
  </si>
  <si>
    <t>IR_1_SUPPLY_AIR_FLOW_FLOW_PRESSURE</t>
  </si>
  <si>
    <t>IR_2_SUPPLY_AIR_FLOW_FLOW_PRESSURE</t>
  </si>
  <si>
    <t>IR_3_SUPPLY_AIR_FLOW_FLOW_PRESSURE</t>
  </si>
  <si>
    <t>IR_4_SUPPLY_AIR_FLOW_FLOW_PRESSURE</t>
  </si>
  <si>
    <t>IR_1_EXTRACT_AIR_FLOW_FLOW_PRESSURE</t>
  </si>
  <si>
    <t>IR_2_EXTRACT_AIR_FLOW_FLOW_PRESSURE</t>
  </si>
  <si>
    <t>IR_3_EXTRACT_AIR_FLOW_FLOW_PRESSURE</t>
  </si>
  <si>
    <t>IR_4_EXTRACT_AIR_FLOW_FLOW_PRESSURE</t>
  </si>
  <si>
    <t>IR_1_SUPPLY_AIR_FLOW_FLOW</t>
  </si>
  <si>
    <t>IR_2_SUPPLY_AIR_FLOW_FLOW</t>
  </si>
  <si>
    <t>IR_3_SUPPLY_AIR_FLOW_FLOW</t>
  </si>
  <si>
    <t>IR_4_SUPPLY_AIR_FLOW_FLOW</t>
  </si>
  <si>
    <t>IR_1_EXTRACT_AIR_FLOW_FLOW</t>
  </si>
  <si>
    <t>IR_2_EXTRACT_AIR_FLOW_FLOW</t>
  </si>
  <si>
    <t>IR_3_EXTRACT_AIR_FLOW_FLOW</t>
  </si>
  <si>
    <t>IR_4_EXTRACT_AIR_FLOW_FLOW</t>
  </si>
  <si>
    <t>DI_REMOTE_MODE_SWITCH</t>
  </si>
  <si>
    <t>DI_REMOTE_CUSTOM_FANS_SPEED_SWITCH</t>
  </si>
  <si>
    <t>DI_WORKING_INDICATION_OUTPUT</t>
  </si>
  <si>
    <t>DI_ALARM_INDICATION_OUTPUT</t>
  </si>
  <si>
    <t>DI_SLOWING_DOWN_FANS_BY_TEMPERATURE</t>
  </si>
  <si>
    <t>DI_REDUCING_CO_LEVEL</t>
  </si>
  <si>
    <t>DI_HEATING_SEASON</t>
  </si>
  <si>
    <t>DI_STANDBY_MODE_BLOCKING</t>
  </si>
  <si>
    <t>DI_NIGHT_COOLING_FUNCTION</t>
  </si>
  <si>
    <t>DI_SLOWING_DOWN_FANS</t>
  </si>
  <si>
    <t>DI_SERVICE_STOP_FUNCTION</t>
  </si>
  <si>
    <t>DI_HEATER_POWER_LINE_CIRCULATION_PUMP</t>
  </si>
  <si>
    <t>DI_PREHEATER_POWER_LINE_CIRCULATION_PUMP</t>
  </si>
  <si>
    <t>DI_FANS_POWER_LINE</t>
  </si>
  <si>
    <t>DI_BYPASS_CLOSED</t>
  </si>
  <si>
    <t>DI_BYPASS_OPEN_OUTPUT</t>
  </si>
  <si>
    <t>DI_BYPASS_CLOSE_OUTPUT</t>
  </si>
  <si>
    <t>DI_ROTOR_ON</t>
  </si>
  <si>
    <t>DI_DX_COOLER_POWER_LINE</t>
  </si>
  <si>
    <t>DI_FIRE_PROTECTION_INPUT</t>
  </si>
  <si>
    <t>DI_FIRE_DAMPER_OPENED</t>
  </si>
  <si>
    <t>DI_FIRE_DAMPER_CLOSED</t>
  </si>
  <si>
    <t>DI_FIRE_DAMPER_OPEN_OUTPUT</t>
  </si>
  <si>
    <t>DI_FIRE_DAMPER_CLOSE_OUTPUT</t>
  </si>
  <si>
    <t>DI_SUPPLY_FILTER_PRESS_RELE</t>
  </si>
  <si>
    <t>DI_EXTRACT_FILTER_PRESS_RELE</t>
  </si>
  <si>
    <t>DI_CONTROL_BOX_HEATER_OUTPUT</t>
  </si>
  <si>
    <t>ALARM_FIREPLACE_PROTECTION_ACTIVATED</t>
  </si>
  <si>
    <t>ALARM_DRYNESS_PROTECTION_ACTIVATED</t>
  </si>
  <si>
    <t>ALARM_PLATE_HEAT_EXCHANGER_FROST_PROTECTION_ACTIVATED</t>
  </si>
  <si>
    <t>ALARM_TOO_LOW_SUPPLY_TEMPERATURE</t>
  </si>
  <si>
    <t>ALARM_TOO_HIGH_SUPPLY_TEMPERATURE</t>
  </si>
  <si>
    <t>ALARM_TOO_LOW_SUPPLY_TEMPERATURE_SYSTEM_STOPPED</t>
  </si>
  <si>
    <t>ALARM_TOO_HIGH_SUPPLY_TEMPERATURE_SYSTEM_STOPPED</t>
  </si>
  <si>
    <t>ALARM_CHANGE_SUPPLY_AIR_FILTER_PRESS_RELE_SYSTEM_STOPPED</t>
  </si>
  <si>
    <t>ALARM_CHANGE_EXTRACT_AIR_FILTER_PRESS_RELE_SYSTEM_STOPPED</t>
  </si>
  <si>
    <t>ALARM_CHANGE_SUPPLY_AND_EXTRACT_FILTERS</t>
  </si>
  <si>
    <t>ALARM_SUPPLY_AIR_TEMPERATURE_SENSOR_FAILURE_EMERGENCY_RUN</t>
  </si>
  <si>
    <t>ALARM_EXTRACT_AIR_TEMPERATURE_SENSOR_FAILURE_EMERGENCY_RUN</t>
  </si>
  <si>
    <t>ALARM_EXHAUST_AIR_TEMPERATURE_SENSOR_FAILURE_EMERGENCY_RUN</t>
  </si>
  <si>
    <t>ALARM_CONTROL_BOX_TEMPERATURE_SENSOR_FAILURE_EMERGENCY_RUN</t>
  </si>
  <si>
    <t>ALARM_SUPPLY_AIR_TEMPERATURE_SENSOR_FAILURE_SYSTEM_STOPPED</t>
  </si>
  <si>
    <t>ALARM_EXTRACT_AIR_TEMPERATURE_SENSOR_FAILURE_SYSTEM_STOPPED</t>
  </si>
  <si>
    <t>ALARM_EXHAUST_AIR_TEMPERATURE_SENSOR_FAILURE_SYSTEM_STOPPED</t>
  </si>
  <si>
    <t>ALARM_CONTROL_BOX_TEMPERATURE_SENSOR_FAILURE_SYSTEM_STOPPED</t>
  </si>
  <si>
    <t>ALARM_FIRE_DAMPER_TEST_OK</t>
  </si>
  <si>
    <t>ALARM_FIRE_DAMPER_TEST_FAILED</t>
  </si>
  <si>
    <t>ALARM_HEATER_AUTOMATIC_PROTECTION</t>
  </si>
  <si>
    <t>ALARM_PREHEATER_AUTOMATIC_PROTECTION</t>
  </si>
  <si>
    <t>ALARM_SUPPLY_FAN_PROTECTION</t>
  </si>
  <si>
    <t>ALARM_EXTRACT_FAN_PROTECTION</t>
  </si>
  <si>
    <t>ALARM_DX_COOLER_PROTECTION</t>
  </si>
  <si>
    <t>ALARM_FIRE_ALARM</t>
  </si>
  <si>
    <t>T1-Supply air temperature</t>
  </si>
  <si>
    <t>T2-Extract air temperature</t>
  </si>
  <si>
    <t>T3-Exhaust air temperature</t>
  </si>
  <si>
    <t>AO1-Current supply air fan output (Volts)</t>
  </si>
  <si>
    <t>AO2-Current extract air fan output (V)</t>
  </si>
  <si>
    <t>AO3-Heater control output</t>
  </si>
  <si>
    <t>AO4-Preater control output</t>
  </si>
  <si>
    <t>AO5-Rotor control output</t>
  </si>
  <si>
    <t>DI1-Remote mode switch</t>
  </si>
  <si>
    <t>DI2-Remote custom fans speed switch</t>
  </si>
  <si>
    <t>DO1-Heater power line/circulation pump</t>
  </si>
  <si>
    <t>DI3-Heater manual protection</t>
  </si>
  <si>
    <t>DI4-Heater automatic protection</t>
  </si>
  <si>
    <t>DI7-Supply fan protection</t>
  </si>
  <si>
    <t>DI8-Extract fan protection</t>
  </si>
  <si>
    <t>DI10-Bypass closed</t>
  </si>
  <si>
    <t>DI11-Fire protection input</t>
  </si>
  <si>
    <t>DI12-Fire damper opened</t>
  </si>
  <si>
    <t>DI13-Fire damper closed</t>
  </si>
  <si>
    <t>TDO2-Alarm indication output</t>
  </si>
  <si>
    <t>TDO1-Working indication output</t>
  </si>
  <si>
    <t>DO3-Fans power line</t>
  </si>
  <si>
    <t>DO4-Bypass open output</t>
  </si>
  <si>
    <t>DO5-Bypass close output</t>
  </si>
  <si>
    <t>DO6-Rotor ON</t>
  </si>
  <si>
    <t>DO10-Fire damper open output</t>
  </si>
  <si>
    <t>DO11-Fire damper close output</t>
  </si>
  <si>
    <t>Comunication 1 Address</t>
  </si>
  <si>
    <t>Comunication 1 Baudrate</t>
  </si>
  <si>
    <t>Comunication 2 Address</t>
  </si>
  <si>
    <t>Comunication 2 Baudrate</t>
  </si>
  <si>
    <t>1..247</t>
  </si>
  <si>
    <t>0:1200, 1:2400, 2:4800, 3:9600, 4:19200, 5:38400, 6:57600, 7:115200</t>
  </si>
  <si>
    <t>Comunication 1 Frame settings</t>
  </si>
  <si>
    <t>Comunication 2 Frame settings</t>
  </si>
  <si>
    <t>HR_SERVICE_Comunication_1_ADDRESS</t>
  </si>
  <si>
    <t>HR_SERVICE_Comunication_1_SETTINGS</t>
  </si>
  <si>
    <t>HR_SERVICE_Comunication_1_BAUDRATE</t>
  </si>
  <si>
    <t>HR_SERVICE_Comunication_2_ADDRESS</t>
  </si>
  <si>
    <t>HR_SERVICE_Comunication_2_BAUDRATE</t>
  </si>
  <si>
    <t>HR_SERVICE_Comunication_2_SETTINGS</t>
  </si>
  <si>
    <t>User</t>
  </si>
  <si>
    <t>NTC</t>
  </si>
  <si>
    <t>HR_WEEKLY_SCHEDULER_EVENT_2</t>
  </si>
  <si>
    <t>HR_WEEKLY_SCHEDULER_EVENT_3</t>
  </si>
  <si>
    <t>HR_WEEKLY_SCHEDULER_EVENT_4</t>
  </si>
  <si>
    <t>HR_WEEKLY_SCHEDULER_EVENT_5</t>
  </si>
  <si>
    <t>HR_WEEKLY_SCHEDULER_EVENT_6</t>
  </si>
  <si>
    <t>HR_WEEKLY_SCHEDULER_EVENT_7</t>
  </si>
  <si>
    <t>HR_WEEKLY_SCHEDULER_EVENT_8</t>
  </si>
  <si>
    <t>HR_WEEKLY_SCHEDULER_EVENT_9</t>
  </si>
  <si>
    <t>HR_WEEKLY_SCHEDULER_EVENT_10</t>
  </si>
  <si>
    <t>HR_ALARM_HISTORY_EVENT_1_MESSAGE_ID</t>
  </si>
  <si>
    <t>COIL_ROTOR_RPM_PROTECTION</t>
  </si>
  <si>
    <t>0:Failure, 1:OK</t>
  </si>
  <si>
    <t>+</t>
  </si>
  <si>
    <t>(-1000)..1000*0,1%</t>
  </si>
  <si>
    <t>Event 1 Time (Hours)</t>
  </si>
  <si>
    <t>Event 1 Time (Minutes)</t>
  </si>
  <si>
    <t>0-23</t>
  </si>
  <si>
    <t>0-59</t>
  </si>
  <si>
    <t>Event 2 Time (Hours)</t>
  </si>
  <si>
    <t>Event 2 Time (Minutes)</t>
  </si>
  <si>
    <t>Event 3 Time (Hours)</t>
  </si>
  <si>
    <t>Event 3 Time (Minutes)</t>
  </si>
  <si>
    <t>Event 4 Time (Hours)</t>
  </si>
  <si>
    <t>Event 4 Time (Minutes)</t>
  </si>
  <si>
    <t>Event 5 Time (Hours)</t>
  </si>
  <si>
    <t>Event 5 Time (Minutes)</t>
  </si>
  <si>
    <t>Event 6 Time (Hours)</t>
  </si>
  <si>
    <t>Event 6 Time (Minutes)</t>
  </si>
  <si>
    <t>Event 7 Time (Hours)</t>
  </si>
  <si>
    <t>Event 7 Time (Minutes)</t>
  </si>
  <si>
    <t>Event 8 Time (Hours)</t>
  </si>
  <si>
    <t>Event 8 Time (Minutes)</t>
  </si>
  <si>
    <t>Event 9 Time (Hours)</t>
  </si>
  <si>
    <t>Event 9 Time (Minutes)</t>
  </si>
  <si>
    <t>Event 10 Time (Hours)</t>
  </si>
  <si>
    <t>Event 10 Time (Minutes)</t>
  </si>
  <si>
    <t>HR_WEEKLY_SCHEDULER_EVENT_1_TIME_HOURS</t>
  </si>
  <si>
    <t>HR_WEEKLY_SCHEDULER_EVENT_1_TIME_MINUTES</t>
  </si>
  <si>
    <t>HR_WEEKLY_SCHEDULER_EVENT_2_TIME_HOURS</t>
  </si>
  <si>
    <t>HR_WEEKLY_SCHEDULER_EVENT_2_TIME_MINUTES</t>
  </si>
  <si>
    <t>HR_WEEKLY_SCHEDULER_EVENT_3_TIME_HOURS</t>
  </si>
  <si>
    <t>HR_WEEKLY_SCHEDULER_EVENT_3_TIME_MINUTES</t>
  </si>
  <si>
    <t>HR_WEEKLY_SCHEDULER_EVENT_4_TIME_HOURS</t>
  </si>
  <si>
    <t>HR_WEEKLY_SCHEDULER_EVENT_4_TIME_MINUTES</t>
  </si>
  <si>
    <t>HR_WEEKLY_SCHEDULER_EVENT_5_TIME_HOURS</t>
  </si>
  <si>
    <t>HR_WEEKLY_SCHEDULER_EVENT_5_TIME_MINUTES</t>
  </si>
  <si>
    <t>HR_WEEKLY_SCHEDULER_EVENT_6_TIME_HOURS</t>
  </si>
  <si>
    <t>HR_WEEKLY_SCHEDULER_EVENT_6_TIME_MINUTES</t>
  </si>
  <si>
    <t>HR_WEEKLY_SCHEDULER_EVENT_7_TIME_HOURS</t>
  </si>
  <si>
    <t>HR_WEEKLY_SCHEDULER_EVENT_7_TIME_MINUTES</t>
  </si>
  <si>
    <t>HR_WEEKLY_SCHEDULER_EVENT_8_TIME_HOURS</t>
  </si>
  <si>
    <t>HR_WEEKLY_SCHEDULER_EVENT_8_TIME_MINUTES</t>
  </si>
  <si>
    <t>HR_WEEKLY_SCHEDULER_EVENT_9_TIME_HOURS</t>
  </si>
  <si>
    <t>HR_WEEKLY_SCHEDULER_EVENT_9_TIME_MINUTES</t>
  </si>
  <si>
    <t>HR_WEEKLY_SCHEDULER_EVENT_10_TIME_HOURS</t>
  </si>
  <si>
    <t>HR_WEEKLY_SCHEDULER_EVENT_10_TIME_MINUTES</t>
  </si>
  <si>
    <t>2 Extract air flow  (%)..4 Extract air flow (%)</t>
  </si>
  <si>
    <t>3 Extract air flow (%)..1000*0,1%</t>
  </si>
  <si>
    <t>3 Supply air flow (%)..1000*0,1%</t>
  </si>
  <si>
    <t>2 Supply air flow  (%)..4 Supply air flow (%)</t>
  </si>
  <si>
    <t>Building protection mode temperature Set Point</t>
  </si>
  <si>
    <t>HR_USER_CONFIG_BUILDING_PROTECTION_MODE_TEMPERATURE_SET_POINT</t>
  </si>
  <si>
    <t>HR_SERVICE_MAXIMAL_AIR_FLOW_PRESSURE</t>
  </si>
  <si>
    <t>HR_SERVICE_MAXIMAL_AIR_FLOW</t>
  </si>
  <si>
    <t>HR_SERVICE_MAXIMAL_SUPPLY_FAN_VOLTAGE</t>
  </si>
  <si>
    <t>Alarm A ()</t>
  </si>
  <si>
    <t>Alarm B ()</t>
  </si>
  <si>
    <t>Alarms Reset</t>
  </si>
  <si>
    <t>0:no warning, 1:warning</t>
  </si>
  <si>
    <t>HR_ALARM_A</t>
  </si>
  <si>
    <t>HR_ALARM_B</t>
  </si>
  <si>
    <t>HR_ALARMS_RESET</t>
  </si>
  <si>
    <t>DI_SUPPLY_AIR_TEMPERATURE_SENSOR_FAILURE</t>
  </si>
  <si>
    <t>DI_EXTRACT_AIR_TEMPERATURE_SENSOR_ FAILURE</t>
  </si>
  <si>
    <t>DI_EXHAUST_AIR_TEMPERATURE_SENSOR_FAILURE</t>
  </si>
  <si>
    <t>DI_CONTROL_BOX_TEMPERATURE_SENSOR_FAILURE</t>
  </si>
  <si>
    <t>DI_RESERVED_TEMPERATURE_SENSOR_FAILURE</t>
  </si>
  <si>
    <t>Supply air temperature sensor FAILURE</t>
  </si>
  <si>
    <t>Extract air temperature sensor FAILURE</t>
  </si>
  <si>
    <t>Exhaust air temperature sensor FAILURE</t>
  </si>
  <si>
    <t>Reserved temperature sensor FAILURE</t>
  </si>
  <si>
    <t>IR_FILTERS_TIMER_DAYS_LEFT</t>
  </si>
  <si>
    <t>0:N,8,1; 1:E,8,1; 2:O,8,1; 3:N,8,2; 4:E,8,2; 5:O,8,2;</t>
  </si>
  <si>
    <t>IR_CURRENT_SYSTEM_MODE</t>
  </si>
  <si>
    <t>HR_WEEKLY_SCHEDULER_EVENT_1_SYSTEM_MODE</t>
  </si>
  <si>
    <t>HR_WEEKLY_SCHEDULER_EVENT_2_SYSTEM_MODE</t>
  </si>
  <si>
    <t>HR_WEEKLY_SCHEDULER_EVENT_3_SYSTEM_MODE</t>
  </si>
  <si>
    <t>HR_WEEKLY_SCHEDULER_EVENT_4_SYSTEM_MODE</t>
  </si>
  <si>
    <t>HR_WEEKLY_SCHEDULER_EVENT_5_SYSTEM_MODE</t>
  </si>
  <si>
    <t>HR_WEEKLY_SCHEDULER_EVENT_6_SYSTEM_MODE</t>
  </si>
  <si>
    <t>HR_WEEKLY_SCHEDULER_EVENT_7_SYSTEM_MODE</t>
  </si>
  <si>
    <t>HR_WEEKLY_SCHEDULER_EVENT_8_SYSTEM_MODE</t>
  </si>
  <si>
    <t>HR_WEEKLY_SCHEDULER_EVENT_9_SYSTEM_MODE</t>
  </si>
  <si>
    <t>HR_WEEKLY_SCHEDULER_EVENT_10_SYSTEM_MODE</t>
  </si>
  <si>
    <t>Air  flow control by percents</t>
  </si>
  <si>
    <t>HR_USER_CONFIG_AIR_FLOW_BY_PERCENTS</t>
  </si>
  <si>
    <t>DI_SERVICE_HOLIDAYS</t>
  </si>
  <si>
    <t>Holidays indication</t>
  </si>
  <si>
    <t>Intensive air flow</t>
  </si>
  <si>
    <t>0-36000 s</t>
  </si>
  <si>
    <t>COIL_SYSTEM_RESTART</t>
  </si>
  <si>
    <t>System Restart</t>
  </si>
  <si>
    <t>HR_HOLIDAYS_SCHEDULER_Interval_1</t>
  </si>
  <si>
    <t>Interval 1</t>
  </si>
  <si>
    <t>HR_HOLIDAYS_SCHEDULER_Interval_2</t>
  </si>
  <si>
    <t>Interval 2</t>
  </si>
  <si>
    <t>HR_HOLIDAYS_SCHEDULER_Interval_3</t>
  </si>
  <si>
    <t>Interval 3</t>
  </si>
  <si>
    <t>HR_HOLIDAYS_SCHEDULER_Interval_4</t>
  </si>
  <si>
    <t>Interval 4</t>
  </si>
  <si>
    <t>HR_HOLIDAYS_SCHEDULER_Interval_5</t>
  </si>
  <si>
    <t>Interval 5</t>
  </si>
  <si>
    <t>Adjuster password input</t>
  </si>
  <si>
    <t>0-9999</t>
  </si>
  <si>
    <t>Service password input</t>
  </si>
  <si>
    <t>COIL_CHANGE_PASSWORD</t>
  </si>
  <si>
    <t>Change password</t>
  </si>
  <si>
    <t>Active access level</t>
  </si>
  <si>
    <t>IR_ACTIVE_ACCESS_LEVEL</t>
  </si>
  <si>
    <t>HR_SERVICE_ROTOR_OUTPUT_TYPE</t>
  </si>
  <si>
    <t>0: 10V, 1: on/off</t>
  </si>
  <si>
    <t>HR_MANUAL_CONTROL_PREHEATER_CONTROL_OUTPUT</t>
  </si>
  <si>
    <t>HR_MANUAL_CONTROL_BOX_HEATER_OUTPUT</t>
  </si>
  <si>
    <t>Rotor type</t>
  </si>
  <si>
    <t>1-Adjuster, 2-Service</t>
  </si>
  <si>
    <t>HR_SERVICE_ROTOR_OUTPUT_THRESHOLD</t>
  </si>
  <si>
    <t>Rotor output threshold</t>
  </si>
  <si>
    <t>IR_FROST_POINT</t>
  </si>
  <si>
    <t>Frost point</t>
  </si>
  <si>
    <t>IR_HEATEXCHANGER_TEMPERATURE</t>
  </si>
  <si>
    <t>Heater exchanger temp</t>
  </si>
  <si>
    <t>HR_ADJUSTER_PASSWORD</t>
  </si>
  <si>
    <t>HR_SERVICE_PASSWORD</t>
  </si>
  <si>
    <t>ALARM_SUPPLY_FAN_PRESSURE_PROTECTION_SYSTEM_STOPPPED</t>
  </si>
  <si>
    <t>ALARM_EXTRACT_FAN_PRESSURE_PROTECTION_SYSTEM_STOPPPED</t>
  </si>
  <si>
    <t>COIL_CO2_PROTECTION_ENABLED</t>
  </si>
  <si>
    <t>HR_SERVICE_CO2_SETPOINT</t>
  </si>
  <si>
    <t>HR_SERVICE_CO2_CRITICAL_DIFF</t>
  </si>
  <si>
    <t>HR_SERVICE_FANS_PRESSURE_PROTECTION_TIME</t>
  </si>
  <si>
    <t>0-1000 (seconds)</t>
  </si>
  <si>
    <t>Pressure Protection time</t>
  </si>
  <si>
    <t>Fans pressure protection (Disable/Enable)</t>
  </si>
  <si>
    <t>COIL_PRESSURE_PROTECTION_ENABLED</t>
  </si>
  <si>
    <t>0..10000*0.1</t>
  </si>
  <si>
    <t>HR_SERVICE_K_FACTOR_EXTRACT</t>
  </si>
  <si>
    <t>HR_SERVICE_K_FACTOR_SUPPLY</t>
  </si>
  <si>
    <t>HR_SERVICE_HEATER_PWM_TIME</t>
  </si>
  <si>
    <t>HR_SERVICE_PREHEATER_PWM_TIME</t>
  </si>
  <si>
    <t>Heater PWM time</t>
  </si>
  <si>
    <t>0..300</t>
  </si>
  <si>
    <t>HR_NIGHT_COOLING_START_HOURS</t>
  </si>
  <si>
    <t>HR_NIGHT_COOLING_START_MINS</t>
  </si>
  <si>
    <t>HR_NIGHT_COOLING_STOP_HOURS</t>
  </si>
  <si>
    <t>HR_NIGHT_COOLING_STOP_MINS</t>
  </si>
  <si>
    <t>HR_NIGHT_COOLING_START_EXTRACT</t>
  </si>
  <si>
    <t>130-300*0,1°C</t>
  </si>
  <si>
    <t>HR_NIGHT_COOLING_STOP_EXTRACT</t>
  </si>
  <si>
    <t>HR_NIGHT_COOLING_START_OUTDOOR</t>
  </si>
  <si>
    <t>0-300*0,1°C</t>
  </si>
  <si>
    <t>HR_NIGHT_COOLING_SETPOINT</t>
  </si>
  <si>
    <t>DI_RECIRCULATION_CLOSED</t>
  </si>
  <si>
    <t>Circulation damper closed</t>
  </si>
  <si>
    <t>0: Not active, 1:Active</t>
  </si>
  <si>
    <t>DI_FIRE_DAMPER_TESTING</t>
  </si>
  <si>
    <t>0: Stop system, 1:Supply air, 2:Extract air, 3:Both</t>
  </si>
  <si>
    <t>ALARM_INTERNAL</t>
  </si>
  <si>
    <t>ALARM_HEATER_MANUAL_PROTECTION_SYSTEM_STOPPPED</t>
  </si>
  <si>
    <t>ALARM_PREHEATER_MANUAL_PROTECTION_SYSTEM_STOPPPED</t>
  </si>
  <si>
    <t>ALARM_HEATER_MANUAL_PROTECTION_BOOSTING</t>
  </si>
  <si>
    <t>ALARM_PREHEATER_MANUAL_PROTECTION_BOOSTING</t>
  </si>
  <si>
    <t xml:space="preserve">Supply air 1 quality sensor </t>
  </si>
  <si>
    <t>Supply air 1 quality sensor MIN</t>
  </si>
  <si>
    <t>Supply air 1 quality sensor MAX</t>
  </si>
  <si>
    <t xml:space="preserve">Extract air 2 quality sensor </t>
  </si>
  <si>
    <t>Extract air 2 quality sensor MIN</t>
  </si>
  <si>
    <t>Extract air 2 quality sensor MAX</t>
  </si>
  <si>
    <t>HR_SERVICE_AIR_QUALITY_SENSOR_1</t>
  </si>
  <si>
    <t>HR_SERVICE_AIR_QUALITY_SENSOR_1_MIN</t>
  </si>
  <si>
    <t>HR_SERVICE_AIR_QUALITY_SENSOR_1_MAX</t>
  </si>
  <si>
    <t>HR_SERVICE_AIR_QUALITY_SENSOR_2</t>
  </si>
  <si>
    <t>HR_SERVICE_AIR_QUALITY_SENSOR_2_MIN</t>
  </si>
  <si>
    <t>HR_SERVICE_AIR_QUALITY_SENSOR_2_MAX</t>
  </si>
  <si>
    <t>IR_AIR_SUPPLY_AIR_RH</t>
  </si>
  <si>
    <t>IR_AIR_SUPPLY_AIR_CO2</t>
  </si>
  <si>
    <t xml:space="preserve">IR_AIR_EXTRACT_AIR_RH </t>
  </si>
  <si>
    <t>IR_AIR_EXTRACT_AIR_CO2</t>
  </si>
  <si>
    <t>A1-Supply air RH</t>
  </si>
  <si>
    <t>A2-Extract air RH</t>
  </si>
  <si>
    <t>DI_FIRE_PLACE_PROTECTION_INPUT</t>
  </si>
  <si>
    <t>Fire place protection relay input</t>
  </si>
  <si>
    <t>COIL_FIRE_PLACE_PROTECTION_INPUT</t>
  </si>
  <si>
    <t>Fire place protection input</t>
  </si>
  <si>
    <t>HR_SERVICE_BYPASS_LIMIT</t>
  </si>
  <si>
    <t>Byppass opening/closing limit</t>
  </si>
  <si>
    <t>0..1000*0.1(%)</t>
  </si>
  <si>
    <r>
      <t>HR_SERVICE_CONTROL_BOX_TEMPERATURE_SENSOR_</t>
    </r>
    <r>
      <rPr>
        <sz val="11"/>
        <color theme="1"/>
        <rFont val="Calibri"/>
        <family val="2"/>
        <charset val="186"/>
        <scheme val="minor"/>
      </rPr>
      <t>TYPE</t>
    </r>
  </si>
  <si>
    <t>Updated</t>
  </si>
  <si>
    <t>0: None, 1:Stop system, 2:Emergency run</t>
  </si>
  <si>
    <t>Time to next scheduler event (hours) 0-less than hour, 24-more than day</t>
  </si>
  <si>
    <t>Time to next scheduler event (minutes) 0-less than minute</t>
  </si>
  <si>
    <t>(-1):Auto , 0..1000*0,1%</t>
  </si>
  <si>
    <t>Extract K factor</t>
  </si>
  <si>
    <t>Supply K factor</t>
  </si>
  <si>
    <t>HR_SERVICE_ANTIFROST_OUTSIDE_SET</t>
  </si>
  <si>
    <t>HR_SERVICE_ANTIFROST_EXHAUST_SET</t>
  </si>
  <si>
    <t>HR_SERVICE_ANTIFROST_EXHAUST_DIFF</t>
  </si>
  <si>
    <t>HR_SERVICE_ANTIFROST_PRESSURE</t>
  </si>
  <si>
    <t>HR_SERVICE_ANTIFROST_DEACTIVATION_DIF</t>
  </si>
  <si>
    <t>HR_SERVICE_ANTIFROST_PREHEATER</t>
  </si>
  <si>
    <t>HR_SERVICE_ANTIFROST_RECIRCULATION</t>
  </si>
  <si>
    <t>HR_SERVICE_ANTIFROST_FAN</t>
  </si>
  <si>
    <t>HR_SERVICE_ANTIFROST_BYPASS_ROTOR</t>
  </si>
  <si>
    <t>HR_SERVICE_ANTIFROST_CHANGE_TIME</t>
  </si>
  <si>
    <t>COIL_HEATER_PREHEATER</t>
  </si>
  <si>
    <t>IR_AHU_ID_1</t>
  </si>
  <si>
    <t>IR_AHU_ID_2</t>
  </si>
  <si>
    <t>IR_AHU_ID_3</t>
  </si>
  <si>
    <t>IR_AHU_ID_4</t>
  </si>
  <si>
    <t>IR_AHU_ID_5</t>
  </si>
  <si>
    <t>AHU ID 1</t>
  </si>
  <si>
    <t>AHU ID 2</t>
  </si>
  <si>
    <t>AHU ID 3</t>
  </si>
  <si>
    <t>AHU ID 4</t>
  </si>
  <si>
    <t>AHU ID 5</t>
  </si>
  <si>
    <t>Use Heat exhanger pressure relay</t>
  </si>
  <si>
    <t>Use frost temperature and exhaust tempearute difference</t>
  </si>
  <si>
    <t>Use exhaust frost temperature</t>
  </si>
  <si>
    <t>Use outside frost temperature</t>
  </si>
  <si>
    <t>Antifrost deactivation temperature difference</t>
  </si>
  <si>
    <t>Use recirculation for antifrost</t>
  </si>
  <si>
    <t>Use fan's for antifrost</t>
  </si>
  <si>
    <t>Use bypass/rotor for antifrost</t>
  </si>
  <si>
    <t>Antifrost protection changing time</t>
  </si>
  <si>
    <t>1-600 (minutes)</t>
  </si>
  <si>
    <t>0:Not Active, 1:Active</t>
  </si>
  <si>
    <t>0..100*0,1 °C</t>
  </si>
  <si>
    <t>0:Not Active, 1 .. 100*0,1 °C</t>
  </si>
  <si>
    <t>0:Not Active, 1 ..200*0,1 °C</t>
  </si>
  <si>
    <t>0:Not Active, -1 .. -400*0,1 °C</t>
  </si>
  <si>
    <t>Heat exchanger pressure relay</t>
  </si>
  <si>
    <t>COIL_GO_BACK</t>
  </si>
  <si>
    <t>Go back to prevous mode</t>
  </si>
  <si>
    <t>0-18000 s</t>
  </si>
  <si>
    <t>COIL_HX_PRESS_RELAY</t>
  </si>
  <si>
    <t>DI_HX_PRESS_RELAY</t>
  </si>
  <si>
    <t>DI9-Heat exchanger pressure relay</t>
  </si>
  <si>
    <t>COIL_RECIRCULATION_BY_TEMPERATURE</t>
  </si>
  <si>
    <t>Recirculation by temperature</t>
  </si>
  <si>
    <t>COIL_FULL_RECIRCULATION_ON_BUILDING_PROTECTION</t>
  </si>
  <si>
    <t>COIL_FULL_RECIRCULATION_ON_ECONOMY</t>
  </si>
  <si>
    <t>Full recirculation on economy mode</t>
  </si>
  <si>
    <t>Full recirculation on building protection mode</t>
  </si>
  <si>
    <t>DI_FULL_RECIRCULATION</t>
  </si>
  <si>
    <t>Full recirculation function</t>
  </si>
  <si>
    <t>ALARM_INTERNAL_COMMUNICATION_ERROR</t>
  </si>
  <si>
    <t>Cooking hood damper position</t>
  </si>
  <si>
    <t>0 :Opened, 1: Closed</t>
  </si>
  <si>
    <t>HR_COOKING_HOOD_DAMPER</t>
  </si>
  <si>
    <t>COIL_CONTRO_BOX_FAN</t>
  </si>
  <si>
    <t>0: Heater, 1:Fan</t>
  </si>
  <si>
    <t>HR_PIDS_RECIRC_TEMPERATURE_P</t>
  </si>
  <si>
    <t>HR_PIDS_RECIRC_TEMPERATURE_I</t>
  </si>
  <si>
    <t>HR_PIDS_RECIRC_TEMPERATURE_D</t>
  </si>
  <si>
    <t>Recirculation by temperature P coef.</t>
  </si>
  <si>
    <t>Recirculation by temperature I coef.</t>
  </si>
  <si>
    <t>Recirculation by temperature D coef.</t>
  </si>
  <si>
    <t>COIL_SHOW_ALARMS_ON_COOKING_HOOD</t>
  </si>
  <si>
    <t>Show alarms on cooking hood</t>
  </si>
  <si>
    <t>Night cooling: Extract air temperature for start</t>
  </si>
  <si>
    <t>Night cooling: Extract air temperature for stop</t>
  </si>
  <si>
    <t>Night cooling: Outdoor temperature for stop</t>
  </si>
  <si>
    <t>Night cooling: Supply air setpoint</t>
  </si>
  <si>
    <t>Night cooling: Stop minutes</t>
  </si>
  <si>
    <t>Night cooling: Stop hours</t>
  </si>
  <si>
    <t>Night cooling: Start minutes</t>
  </si>
  <si>
    <t>Night cooling: Start hours</t>
  </si>
  <si>
    <t>0: No, 1: Yes</t>
  </si>
  <si>
    <t>ALARM_PLATE_HEAT_EXCHANGER_FROST_PROTECTION_PRESS_RELE</t>
  </si>
  <si>
    <t>ID</t>
  </si>
  <si>
    <t>Message</t>
  </si>
  <si>
    <t>--------------</t>
  </si>
  <si>
    <t>Show on Cooking hood</t>
  </si>
  <si>
    <t>Warning! Rotor broken belt alarm</t>
  </si>
  <si>
    <t>Alarm! Fireplace protection activated</t>
  </si>
  <si>
    <t>Warning! Dryness protection activated</t>
  </si>
  <si>
    <t>Warning! Plate heat exchanger frost protection activated</t>
  </si>
  <si>
    <t>Warning! Too low supply temperature</t>
  </si>
  <si>
    <t>Warning! Too high supply temperature</t>
  </si>
  <si>
    <t>Alarm! Too low supply temperature. System stopped.</t>
  </si>
  <si>
    <t>Alarm! Too high supply temperature. System stopped.</t>
  </si>
  <si>
    <t>Warning! Change supply and extract filters (timeout)</t>
  </si>
  <si>
    <t>Warning! Supply air temperature sensor failure. Emergency run.</t>
  </si>
  <si>
    <t>Warning! Extract air temperature sensor failure. Emergency run.</t>
  </si>
  <si>
    <t>Warning! Exhaust air temperature sensor failure. Emergency run.</t>
  </si>
  <si>
    <t>Alarm! Supply air temperature sensor failure. System stopped.</t>
  </si>
  <si>
    <t>Alarm! Extract air temperature sensor failure. System stopped.</t>
  </si>
  <si>
    <t>Alarm! Exhaust air temperature sensor failure. System stopped.</t>
  </si>
  <si>
    <t>Warning! Fire damper test failed</t>
  </si>
  <si>
    <t>Alarm! Heater manual protection. System stopped!</t>
  </si>
  <si>
    <t>Warning! Heater automatic protection</t>
  </si>
  <si>
    <t>Alarm! Supply fan failure</t>
  </si>
  <si>
    <t>Alarm! Extract fan failure</t>
  </si>
  <si>
    <t>Alarm! DX cooler failure</t>
  </si>
  <si>
    <t>Alarm! Fire</t>
  </si>
  <si>
    <t>Alarm! Supply fan pressure protection. System stopped.</t>
  </si>
  <si>
    <t>Alarm! Extract fan pressure protection. System stopped.</t>
  </si>
  <si>
    <t>Alarm! Internal system error.</t>
  </si>
  <si>
    <t>Alarm! Heater manual protection. Boosting.</t>
  </si>
  <si>
    <t>Alarm! Internal communication error</t>
  </si>
  <si>
    <t>1 - 10 impulses</t>
  </si>
  <si>
    <t>Tacho pulses per revolution</t>
  </si>
  <si>
    <t>HR_TACHO_PULSES_PER_REVOLUTION</t>
  </si>
  <si>
    <t>HR_USER_CONFIG_WINTER_SUMMER_MODE</t>
  </si>
  <si>
    <t>HR_USER_CONFIG_WINTER_START_MONTH</t>
  </si>
  <si>
    <t>HR_USER_CONFIG_WINTER_START_DAY</t>
  </si>
  <si>
    <t>HR_USER_CONFIG_WINTER_END_MONTH</t>
  </si>
  <si>
    <t>HR_USER_CONFIG_WINTER_END_DAY</t>
  </si>
  <si>
    <t>HR_USER_CONFIG_WINTER_SUMMER_TEMPERATURE_LIMIT</t>
  </si>
  <si>
    <t>Winter/Summer mode</t>
  </si>
  <si>
    <t>Winter start month</t>
  </si>
  <si>
    <t>Winter start day</t>
  </si>
  <si>
    <t>Winter end month</t>
  </si>
  <si>
    <t>Winter end day</t>
  </si>
  <si>
    <t>Winter/Summer temperature limit</t>
  </si>
  <si>
    <t>Warning! Hydronic heater water temperature sensor failure. Emergency run.</t>
  </si>
  <si>
    <t>Warning! Hydronic cooler water temperature sensor failure. Emergency run.</t>
  </si>
  <si>
    <t>Alarm! Hydronic heater water temperature sensor failure. System stopped.</t>
  </si>
  <si>
    <t>Alarm! Hydronic cooler water temperature sensor failure. System stopped.</t>
  </si>
  <si>
    <t>Alarm! Hydronic heater frost protection. System stopped.</t>
  </si>
  <si>
    <t>Hydronic cooler control output</t>
  </si>
  <si>
    <t>Hydronic cooler circulation pump</t>
  </si>
  <si>
    <t>Hydronic cooler P coef.</t>
  </si>
  <si>
    <t>Hydronic cooler I coef.</t>
  </si>
  <si>
    <t>Hydronic cooler D coef.</t>
  </si>
  <si>
    <t>0:None, 1:Electrical 0-10, 2:Electrical On/Off, 3:Hydronic</t>
  </si>
  <si>
    <t>DO9-Hydronic cooler circulation pump</t>
  </si>
  <si>
    <t>Hydronic heater preparing time</t>
  </si>
  <si>
    <t>Hydronic heater frost temperature</t>
  </si>
  <si>
    <t>Hydronic cooler frost temperature</t>
  </si>
  <si>
    <t>Hydronic heater water temperature sensor type</t>
  </si>
  <si>
    <t>Hydronic cooler water temperature sensor type</t>
  </si>
  <si>
    <t>Hydronic heater water temperature sensor alarm action</t>
  </si>
  <si>
    <t>Hydronic cooler water temperature sensor alarm action</t>
  </si>
  <si>
    <t>Hydronic pump Exercise interval</t>
  </si>
  <si>
    <t>Hydronic heater water temperature sensor remote value</t>
  </si>
  <si>
    <t>Hydronic cooler water temperature sensor remote value</t>
  </si>
  <si>
    <t>Hydronic pump exercise</t>
  </si>
  <si>
    <t>Hydronic heater water temperature sensor FAILURE</t>
  </si>
  <si>
    <t>Hydronic cooler water temperature sensor FAILURE</t>
  </si>
  <si>
    <t>T5-Hydronic heater water temperature</t>
  </si>
  <si>
    <t>T7-Hydronic cooler water temperature</t>
  </si>
  <si>
    <t>AO6-Hydronic cooler control output</t>
  </si>
  <si>
    <t>Warning! Controller cabinet temperature sensor failure. Emergency run.</t>
  </si>
  <si>
    <t>Alarm! Controller cabinet temperature sensor failure. System stopped.</t>
  </si>
  <si>
    <t>Controller cabinet heater/fan output</t>
  </si>
  <si>
    <t>Controller cabinet temperature sensor  type</t>
  </si>
  <si>
    <t>Controller cabinet temperature sensor alarm action</t>
  </si>
  <si>
    <t>Controller cabinet temperature Set Point</t>
  </si>
  <si>
    <t>Controller cabinet temperature sensor remote value</t>
  </si>
  <si>
    <t>Controller cabinet temperature controlled by</t>
  </si>
  <si>
    <t>Controller cabinet temperature sensor FAILURE</t>
  </si>
  <si>
    <t>T8-Controller cabinet temperature</t>
  </si>
  <si>
    <t>Controller cabinet temperature control</t>
  </si>
  <si>
    <t>Warning! Pre-heater automatic protection</t>
  </si>
  <si>
    <t>Alarm! Pre-heater manual protection. Boosting.</t>
  </si>
  <si>
    <t>Warning! Hydronic pre-heater water temperature sensor failure. Emergency run.</t>
  </si>
  <si>
    <t>Alarm! Hydronic pre-heater water temperature sensor failure. System stopped.</t>
  </si>
  <si>
    <t>Alarm! Pre-heater manual protection. System stopped!</t>
  </si>
  <si>
    <t>Pre-heater power line/circulation pump</t>
  </si>
  <si>
    <t>Pre-heater automatic protection</t>
  </si>
  <si>
    <t>Pre-heater manual protection</t>
  </si>
  <si>
    <t>Pre-heater P coef.</t>
  </si>
  <si>
    <t>Pre-heater I coef.</t>
  </si>
  <si>
    <t>Pre-heater D coef.</t>
  </si>
  <si>
    <t>Pre-heater type</t>
  </si>
  <si>
    <t>Pre-heater alarm action</t>
  </si>
  <si>
    <t>Pre-heater PWM time</t>
  </si>
  <si>
    <t>Hydronic pre-heater frost temperature</t>
  </si>
  <si>
    <t>Hydronic pre-heater water temperature sensor type</t>
  </si>
  <si>
    <t>Hydronic pre-heater water temperature sensor alarm action</t>
  </si>
  <si>
    <t>Use pre-heater for antifrost</t>
  </si>
  <si>
    <t>Hydronic pre-heater water temperature sensor remote value</t>
  </si>
  <si>
    <t>0:Heater on basic, pre-heater on EX1; 1:Pre-heater on basic, jeater on EX1</t>
  </si>
  <si>
    <t>DO2-Pre-heater power line/circulation pump</t>
  </si>
  <si>
    <t>DI5-Pre-heater manual protection</t>
  </si>
  <si>
    <t>DI6-Pre-heater automatic protection</t>
  </si>
  <si>
    <t>Hydronic pre-heater water temperature sensor FAILURE</t>
  </si>
  <si>
    <t>T6-Hydronic pre-heater water temperature</t>
  </si>
  <si>
    <t>0: None, 1: CUSTOM Push button, 2:OnOff CUSTOM,  3:BOOST  Push button, 4:OnOff BOOST</t>
  </si>
  <si>
    <t>0: None, 1:Push button, 2:OnOff, 3:PIR</t>
  </si>
  <si>
    <t>Fire protection mode</t>
  </si>
  <si>
    <t>Restore factory settings</t>
  </si>
  <si>
    <t>HR_PIDS_HYDRONIC_COOLER_P</t>
  </si>
  <si>
    <t>HR_PIDS_HYDRONIC_COOLER_I</t>
  </si>
  <si>
    <t>HR_PIDS_HYDRONIC_COOLER_D</t>
  </si>
  <si>
    <t>HR_MANUAL_CONTROL_HYDRONIC_CONTROL_OUTPUT</t>
  </si>
  <si>
    <t>HR_MANUAL_CIRCULATION_HYDRONIC_CIRCULATION_PUMP</t>
  </si>
  <si>
    <t>HR_SERVICE_HYDRONIC_HEATER_PREPARING_TIME</t>
  </si>
  <si>
    <t>HR_SERVICE_HYDRONIC_HEATER_FROST_TEMPERATURE</t>
  </si>
  <si>
    <t>HR_SERVICE_HYDRONIC_PREHEATER_FROST_TEMPERATURE</t>
  </si>
  <si>
    <t>HR_SERVICE_HYDRONIC_COOLER_FROST_TEMPERATURE</t>
  </si>
  <si>
    <t>HR_SERVICE_HYDRONIC_HEATER_WATER_TEMPERATURE_SENSOR_TYPE</t>
  </si>
  <si>
    <t>HR_SERVICE_HYDRONIC_PREHEATER_WATER_TEMPERATURE_SENSOR_TYPE</t>
  </si>
  <si>
    <t>HR_SERVICE_HYDRONIC_COOLER_WATER_TEMPERATURE_SENSOR_TYPE</t>
  </si>
  <si>
    <t>HR_SERVICE_HYDRONIC_HEATER_WATER_TEMPERATURE_SENSOR_ALARM_ACTION</t>
  </si>
  <si>
    <t>HR_SERVICE_HYDRONIC_PREHEATER_WATER_TEMPERATURE_SENSOR_ALARM_ACTION</t>
  </si>
  <si>
    <t>HR_SERVICE_HYDRONIC_COOLER_WATER_TEMPERATURE_SENSOR_ALARM_ACTION</t>
  </si>
  <si>
    <t>HR_SERVICE_HYDRONIC_PUMP_EXERCISE_INTERVAL</t>
  </si>
  <si>
    <t>HR_REMOTE_HYDRONIC_HEATER_WATER_SENSOR_REMOTE_VALUE</t>
  </si>
  <si>
    <t>HR_REMOTE_HYDRONIC_PREHEATER_WATER_SENSOR_REMOTE_VALUE</t>
  </si>
  <si>
    <t>HR_REMOTE_HYDRONIC_COOLER_WATER_SENSOR_REMOTE_VALUE</t>
  </si>
  <si>
    <t>ALARM_HYDRONIC_HEATER_FROST_PROTECTION_SYSTEM_STOPPED</t>
  </si>
  <si>
    <t>ALARM_HYDRONIC_HEATER_WATER_TEMPERATURE_SENSOR_FAILURE_EMERGENCY_RUN</t>
  </si>
  <si>
    <t>ALARM_HYDRONIC_PREHEATER_WATER_TEMPERATURE_SENSOR_FAILURE_EMERGENCY_RUN</t>
  </si>
  <si>
    <t>ALARM_HYDRONIC_COOLER_WATER_TEMPERATURE_SENSOR_FAILURE_EMERGENCY_RUN</t>
  </si>
  <si>
    <t>ALARM_HYDRONIC_HEATER_WATER_TEMPERATURE_SENSOR_FAILURE_SYSTEM_STOPPED</t>
  </si>
  <si>
    <t>ALARM_HYDRONIC_PREHEATER_WATER_TEMPERATURE_SENSOR_FAILURE_SYSTEM_STOPPED</t>
  </si>
  <si>
    <t>ALARM_HYDRONIC_COOLER_WATER_TEMPERATURE_SENSOR_FAILURE_SYSTEM_STOPPED</t>
  </si>
  <si>
    <t>DI_HYDRONIC_PUMP_EXERCISE</t>
  </si>
  <si>
    <t>DI_HYDRONIC_COOLER_CIRCULATION_PUMP</t>
  </si>
  <si>
    <t>DI_HYDRONIC_HEATER_WATER_TEMPERATURE_SENSOR_FAILURE</t>
  </si>
  <si>
    <t>DI_HYDRONIC_PREHEATER_WATER_TEMPERATURE_SENSOR_FAILURE</t>
  </si>
  <si>
    <t>DI_HYDRONIC_COOLER_WATER_TEMPERATURE_SENSOR_FAILURE</t>
  </si>
  <si>
    <t>IR_HYDRONIC_HEATER_WATER_TEMPERATURE</t>
  </si>
  <si>
    <t>IR_HYDRONIC_PREHEATER_WATER_TEMPERATURE</t>
  </si>
  <si>
    <t>IR_HYDRONIC_COOLER_WATER_TEMPERATURE</t>
  </si>
  <si>
    <t>IR_HYDRONIC_COOLER_CONTROL_OUTPUT</t>
  </si>
  <si>
    <t>DI_CRITICAL_ALARM</t>
  </si>
  <si>
    <t>DI_WARNING</t>
  </si>
  <si>
    <t>Any active critical alarm</t>
  </si>
  <si>
    <t>Any active warning</t>
  </si>
  <si>
    <t>0:Summer, 1:Winter, 2:By date, 3:By 3 days outside temp. average</t>
  </si>
  <si>
    <t>0:Never, 1:Always, 2:In Winter, 3:In Summer</t>
  </si>
  <si>
    <t>Winter</t>
  </si>
  <si>
    <t>Warning! Plate heat exchanger frost protection (pressure relay)</t>
  </si>
  <si>
    <t>Warning! Change supply air filter (pressure relay).</t>
  </si>
  <si>
    <t>Warning! Change extract air filter (pressure relay).</t>
  </si>
  <si>
    <t>Filters pressure relay type</t>
  </si>
  <si>
    <t>DI14-Supply filter pressure relay</t>
  </si>
  <si>
    <t>DI15-Extract filter pressure relay</t>
  </si>
  <si>
    <t>Heater/pre-heater control position</t>
  </si>
  <si>
    <t>Comfort</t>
  </si>
  <si>
    <t>Economy</t>
  </si>
  <si>
    <t>Building protection</t>
  </si>
  <si>
    <t>Emergency run</t>
  </si>
  <si>
    <t>Preparing</t>
  </si>
  <si>
    <t>Opening dampers</t>
  </si>
  <si>
    <t>Boost</t>
  </si>
  <si>
    <t>Cooling heaters</t>
  </si>
  <si>
    <t>Closing dampers</t>
  </si>
  <si>
    <t>Night Cooling</t>
  </si>
  <si>
    <t>Critical alarm</t>
  </si>
  <si>
    <t>Fire alarm</t>
  </si>
  <si>
    <t>Heat exchanger frost protection</t>
  </si>
  <si>
    <t>Change filters</t>
  </si>
  <si>
    <t>Stand-by</t>
  </si>
  <si>
    <t>System state</t>
  </si>
  <si>
    <t>DI_DX_COOLER_REVERSE</t>
  </si>
  <si>
    <t>DX cooler reverse</t>
  </si>
  <si>
    <t>COIL_DX_COOLER_REVERSE_ENABLED</t>
  </si>
  <si>
    <t>Enable DX cooler reverse</t>
  </si>
  <si>
    <t>HR_MANUAL_DX_COOLER_REVERSE</t>
  </si>
  <si>
    <t>IR_DX_COOLER_CONTROL_OUTPUT</t>
  </si>
  <si>
    <t>DX cooler control output</t>
  </si>
  <si>
    <t>HR_MANUAL_COOLER_DX_COOLER_CONTROL_OUTPUT</t>
  </si>
  <si>
    <t>Warning! DX cooler failure</t>
  </si>
  <si>
    <t xml:space="preserve">COIL_DX_COOLER_DEFROST_INPUT </t>
  </si>
  <si>
    <t xml:space="preserve">COIL_EX1_MODULE </t>
  </si>
  <si>
    <t xml:space="preserve">COIL_EX2_MODULE </t>
  </si>
  <si>
    <t xml:space="preserve">COIL_COMM_MODULE </t>
  </si>
  <si>
    <t>DX cooler defros input</t>
  </si>
  <si>
    <t>EX2 module</t>
  </si>
  <si>
    <t>EX1 module</t>
  </si>
  <si>
    <t>Communication module</t>
  </si>
  <si>
    <t>HR_REMOTE_EXTRACT_RH</t>
  </si>
  <si>
    <t>HR_REMOTE_SUPPLY_RH</t>
  </si>
  <si>
    <t>HR_REMOTE_EXTRACT_CO2</t>
  </si>
  <si>
    <t>HR_REMOTE_SUPPLY_CO2</t>
  </si>
  <si>
    <t>0..2000ppm</t>
  </si>
  <si>
    <t>Extract air humidity sensor remote value</t>
  </si>
  <si>
    <t>Supply air humidity sensor remote value</t>
  </si>
  <si>
    <t>Extract air CO2 sensor remote value</t>
  </si>
  <si>
    <t>Supply air CO2 sensor remote value</t>
  </si>
  <si>
    <t>HR_SERVICE_DX_COOLER_TYPE</t>
  </si>
  <si>
    <t>DX cooler type</t>
  </si>
  <si>
    <t>0:None, 1:0-10V, 2:On/Off</t>
  </si>
  <si>
    <t>HR_SERVICE_CRITICAL_TEMP</t>
  </si>
  <si>
    <t>Critial outside air temperature</t>
  </si>
  <si>
    <t>(-500..0)*0,1 °C</t>
  </si>
  <si>
    <t>HR_AUTO_ALARM_RESET_TIME</t>
  </si>
  <si>
    <t>0: Not active, 1 - 24 h</t>
  </si>
  <si>
    <t>Auto alarm reseting time</t>
  </si>
  <si>
    <t>Bootloader version</t>
  </si>
  <si>
    <t>COIL_T_SENSOR_BEFORE_PREHEATER</t>
  </si>
  <si>
    <t>Alarm! Frost protection. System stopped.</t>
  </si>
  <si>
    <t>IR_BOOTLOADER_VERSION</t>
  </si>
  <si>
    <t>HR_SERVICE_DX_COOLER_DEFROST_TIME</t>
  </si>
  <si>
    <t>DX cooler min. defrost time</t>
  </si>
  <si>
    <t>30 - 600</t>
  </si>
  <si>
    <t>ALARM_F1_FUSE_FAILURE</t>
  </si>
  <si>
    <t>Alarm! Power supply failure. Please, check F1 fuse.</t>
  </si>
  <si>
    <t>ALARM_PLATE_HEAT_EXCHANGER_FROST_PROTECTION_SYSTEM_STOPPED</t>
  </si>
  <si>
    <t>Alarm! Plate heat exchanger frost protection system stopped</t>
  </si>
  <si>
    <t>Sensor Corrections</t>
  </si>
  <si>
    <t>HR_SENSORS_SUPPLY_AIR_TEMPERATURE_SENSOR_CORRECTION</t>
  </si>
  <si>
    <t>HR_SENSORS_EXTRACT_AIR_TEMPERATURE_SENSOR_CORRECTION</t>
  </si>
  <si>
    <t>HR_SENSORS_EXHAUST_AIR_TEMPERATURE_SENSOR_CORRECTION</t>
  </si>
  <si>
    <t>HR_SENSORS_HYDRONIC_HEATER_WATER_TEMPERATURE_SENSOR_CORRECTION</t>
  </si>
  <si>
    <t>HR_SENSORS_HYDRONIC_PREHEATER_WATER_TEMPERATURE_SENSOR_CORRECTION</t>
  </si>
  <si>
    <t>HR_SENSORS_HYDRONIC_COOLER_WATER_TEMPERATURE_SENSOR_CORRECTION</t>
  </si>
  <si>
    <t>HR_SENSORS_CONTROL_BOX_TEMPERATURE_SENSOR_CORRECTION</t>
  </si>
  <si>
    <t>HR_SENSORS_AIR_QUALITY_SENSOR_1_CORRECTION</t>
  </si>
  <si>
    <t>HR_SENSORS_AIR_QUALITY_SENSOR_2_CORRECTION</t>
  </si>
  <si>
    <t>HR_SENSORS_RESERVED_VDC</t>
  </si>
  <si>
    <t>HR_SENSORS_RESERVED_NTC</t>
  </si>
  <si>
    <t>Supply air temperature sensor correction</t>
  </si>
  <si>
    <t>Extract air temperature sensor correction</t>
  </si>
  <si>
    <t>Exhaust air temperature sensor correction</t>
  </si>
  <si>
    <t>Hydronic heater water temperature sensor correction</t>
  </si>
  <si>
    <t>Hydronic preheater water temperature sensor correction</t>
  </si>
  <si>
    <t>Hydronic cooler water temperature sensor correction</t>
  </si>
  <si>
    <t>Control box temperature sensor correction</t>
  </si>
  <si>
    <t>Reserved vdc correction</t>
  </si>
  <si>
    <t>Reserved ntc correction</t>
  </si>
  <si>
    <t>Air quality sensor 1 correction</t>
  </si>
  <si>
    <t>Air quality sensor 2 correction</t>
  </si>
  <si>
    <t>HR_USER_RH_SUMMER_SET</t>
  </si>
  <si>
    <t>HR_USER_RH_WINTER_SET</t>
  </si>
  <si>
    <t>Summer RH Set Point</t>
  </si>
  <si>
    <t>Winter RH Set Point</t>
  </si>
  <si>
    <t>HR_SERVICE_HEAT_EXCHANGER_DAMPER_TYPE</t>
  </si>
  <si>
    <t>HR_SERVICE_RESERVED_AI_VDC_TYPE</t>
  </si>
  <si>
    <t>HR_SERVICE_RESERVED_AI_VDC_MIN</t>
  </si>
  <si>
    <t>HR_SERVICE_RESERVED_AI_VDC_MAX</t>
  </si>
  <si>
    <t>HR_SERVICE_AIR_QUALITY_SENSOR_1_VOLTAGE</t>
  </si>
  <si>
    <t>HR_SERVICE_AIR_QUALITY_SENSOR_2_VOLTAGE</t>
  </si>
  <si>
    <t>HR_SERVICE_RESERVED_AI_VDC_VOLTAGE</t>
  </si>
  <si>
    <t>Heat exchanger damper type</t>
  </si>
  <si>
    <t>Reserverd VDC AI type</t>
  </si>
  <si>
    <t>Reserverd VDC AI MIN</t>
  </si>
  <si>
    <t>Reserverd VDC AI MAX</t>
  </si>
  <si>
    <t>0..3000Pa</t>
  </si>
  <si>
    <t>0:0-10V, 1:1-10V, 2:0-5V, 3:0.6-2.7V, 4:0-3.3V</t>
  </si>
  <si>
    <t>Air quality sensor 1 input voltage range</t>
  </si>
  <si>
    <t>Reserverd VDC AI voltage range</t>
  </si>
  <si>
    <t>Air quality sensor 2 input voltage range</t>
  </si>
  <si>
    <t>0:None, 1:Cooler, 2:Cooler/Heater</t>
  </si>
  <si>
    <t>Hydronic cooler type</t>
  </si>
  <si>
    <t>Hydronic cooler changeover type</t>
  </si>
  <si>
    <t>HR_SERVICE_HCOOLER_TYPE</t>
  </si>
  <si>
    <t>HR_SERVICE_HCOOLER_CHANGEOVER_TYPE</t>
  </si>
  <si>
    <t>1:One damper, 2: 2 segments, 3: 3 segments, 4:Remote controller</t>
  </si>
  <si>
    <t>Warning! DX cooler defrosting</t>
  </si>
  <si>
    <t>Warning! Too high 3 days extract humidity. Increasing air flow.</t>
  </si>
  <si>
    <t>Warning! Too high extract humidity. Boosting.</t>
  </si>
  <si>
    <t>ALARM_DX_COOLER_DEFROSTING</t>
  </si>
  <si>
    <t>ALARM_TOO_HI_3DAYS_RH</t>
  </si>
  <si>
    <t>ALARM_TOO_HI_RH</t>
  </si>
  <si>
    <t>HR_USER_RH_BOOST_TIME</t>
  </si>
  <si>
    <t>Too high RH boosting time</t>
  </si>
  <si>
    <t>1..600 min.</t>
  </si>
  <si>
    <t>COIL_HCOOLER_CHANGEOVER_INPUT</t>
  </si>
  <si>
    <t>Hydronic cooler changeover input</t>
  </si>
  <si>
    <t>DI_DX_COOLER_DEFROST_INPUT</t>
  </si>
  <si>
    <t>DI_HX_DAMPER_1</t>
  </si>
  <si>
    <t>DI_HX_DAMPER_2</t>
  </si>
  <si>
    <t>DI_HX_DAMPER_3</t>
  </si>
  <si>
    <t>DI_HCOOLER_CHANGEOVER_INPUT</t>
  </si>
  <si>
    <t>DI_HCOOLER_HEATING</t>
  </si>
  <si>
    <t>DX cooler defrost input</t>
  </si>
  <si>
    <t>Heatexchanger segment damper I</t>
  </si>
  <si>
    <t>Heatexchanger segment damper II</t>
  </si>
  <si>
    <t>Heatexchanger segment damper III</t>
  </si>
  <si>
    <t>Hydronic cooler heating mode</t>
  </si>
  <si>
    <t>Air flow control by extract RH</t>
  </si>
  <si>
    <t>COIL_AIR_FLOW_CONTROL_BY_RH</t>
  </si>
  <si>
    <t>IR_HX_PRESSURE</t>
  </si>
  <si>
    <t>Heatexchanger pressure</t>
  </si>
  <si>
    <t>0-3000Pa</t>
  </si>
  <si>
    <t>HR_REMOTE_SUPPLY_PRESSURE</t>
  </si>
  <si>
    <t>HR_REMOTE_EXTRACT_PRESSURE</t>
  </si>
  <si>
    <t>HR_REMOTE_DX_COOLER_RUN</t>
  </si>
  <si>
    <t>HR_REMOTE_DX_COOLER_DEFROST</t>
  </si>
  <si>
    <t>Extract air pressure</t>
  </si>
  <si>
    <t>DX cooler run</t>
  </si>
  <si>
    <t>DX cooler defrost stage</t>
  </si>
  <si>
    <t>0..9</t>
  </si>
  <si>
    <t>0..20000Pa</t>
  </si>
  <si>
    <t>0: None, 1:Show warning, 2: Stop system</t>
  </si>
  <si>
    <t>ALARM_ROTOR_BROKEN_BELT_ALARM_SYSTEM_STOPPED</t>
  </si>
  <si>
    <t>Alarm! Rotor broken belt alarm. System stopped.</t>
  </si>
  <si>
    <t>0..600 (seconds)</t>
  </si>
  <si>
    <t>COIL_STOP_ON_ROTOR_FAULURE</t>
  </si>
  <si>
    <t>Stop on rotor failure</t>
  </si>
  <si>
    <t>0: No, 1:Yes</t>
  </si>
  <si>
    <t>HR_SERVICE_DX_COOLER_MIN_TEMP</t>
  </si>
  <si>
    <t xml:space="preserve"> -500..200*0,1 °C</t>
  </si>
  <si>
    <t>Maximum air flow pressure (Pa)</t>
  </si>
  <si>
    <t>Maximum air flow (m3/h)</t>
  </si>
  <si>
    <t>Maximum fan voltage (Volts)</t>
  </si>
  <si>
    <t>Minimum fan voltage (Volts)</t>
  </si>
  <si>
    <t>DO16-Controller cabinet heater/fan output</t>
  </si>
  <si>
    <t>Priority</t>
  </si>
  <si>
    <t>S-touch CODE</t>
  </si>
  <si>
    <t>Modbus CODE</t>
  </si>
  <si>
    <t>HR_SENSORS_OUTDOOR_AIR_TEMPERATURE_SENSOR_CORRECTION</t>
  </si>
  <si>
    <t>Outdoor air temperature sensor correction</t>
  </si>
  <si>
    <t>-1000..1000*0,1</t>
  </si>
  <si>
    <t>HR_SERVICE_OUTDOOR_AIR_TEMPERATURE_SENSOR_TYPE</t>
  </si>
  <si>
    <t>Outdoor air temperature sensor type</t>
  </si>
  <si>
    <t>HR_SERVICE_OUTDOOR_AIR_TEMPERATURE_SENSOR_ALARM_ACTION</t>
  </si>
  <si>
    <t>Outdoor air temperature sensor alarm action</t>
  </si>
  <si>
    <t>Min. outdoor air temperature for DX cooler</t>
  </si>
  <si>
    <t>HR_REMOTE_OUTDOOR_AIR_TEMPERATURE_SENSOR_REMOTE_VALUE</t>
  </si>
  <si>
    <t>Outdoor air temperature sensor remote value</t>
  </si>
  <si>
    <t>Outdoor air temp. sensor before pre-heater</t>
  </si>
  <si>
    <t>DI_OUTDOOR_AIR_TEMPERATURE_SENSOR_FAILURE</t>
  </si>
  <si>
    <t>Outdoor air temperature sensor FAILURE</t>
  </si>
  <si>
    <t>ALARM_OUTDOOR_AIR_TEMPERATURE_SENSOR_FAILURE_SYSTEM_STOPPED</t>
  </si>
  <si>
    <t>Alarm! Outdoor air temperature sensor failure. System stopped.</t>
  </si>
  <si>
    <t>ALARM_OUTDOOR_AIR_TEMPERATURE_SENSOR_FAILURE_EMERGENCY_RUN</t>
  </si>
  <si>
    <t>Warning! Outdoor air temperature sensor failure. Emergency run.</t>
  </si>
  <si>
    <t>IR_OUTDOOR_AIR_TEMPERATURE</t>
  </si>
  <si>
    <t>T4-Outdoor air temperature</t>
  </si>
  <si>
    <t>Warning! Gas heater failure</t>
  </si>
  <si>
    <t>Warning! Gas pre-heater failure</t>
  </si>
  <si>
    <t>Warning! Too high condensation level</t>
  </si>
  <si>
    <t>Warning! Supply fan failure. Emergency run.</t>
  </si>
  <si>
    <t>Warning! Extract fan failure. Emergency run.</t>
  </si>
  <si>
    <t>ALARM_GAS_HEATER_FAILURE</t>
  </si>
  <si>
    <t>ALARM_GAS_PREHEATER_FAILURE</t>
  </si>
  <si>
    <t>ALARM_TOO_HI_CONDENSATION</t>
  </si>
  <si>
    <t>ALARM_SUPPLY_FAN_FAILURE_EMERGENCY_RUN</t>
  </si>
  <si>
    <t>ALARM_EXTRACT_FAN_FAILURE_EMERGENCY_RUN</t>
  </si>
  <si>
    <t>IR_SUPPLY_FILTER_PRESSURE</t>
  </si>
  <si>
    <t>IR_SUPPLY_FILTER_PRESSURE_ON_LIMIT</t>
  </si>
  <si>
    <t>IR_SUPPLY_FILTER_PRESSURE_OFF_LIMIT</t>
  </si>
  <si>
    <t>IR_EXTRACT_FILTER_PRESSURE</t>
  </si>
  <si>
    <t>IR_EXTRACT_FILTER_PRESSURE_ON_LIMIT</t>
  </si>
  <si>
    <t>IR_EXTRACT_FILTER_PRESSURE_OFF_LIMIT</t>
  </si>
  <si>
    <t>IR_HEAT_EXCHANGER_PRESSURE</t>
  </si>
  <si>
    <t>IR_HEAT_EXCHANGER_PRESSURE_ON_LIMIT</t>
  </si>
  <si>
    <t>IR_HEAT_EXCHANGER_PRESSURE_OFF_LIMIT</t>
  </si>
  <si>
    <t>IR_DX_COIL_PRESSURE</t>
  </si>
  <si>
    <t>IR_DX_COIL_PRESSURE_ON_LIMIT</t>
  </si>
  <si>
    <t>IR_DX_COIL_PRESSURE_OFF_LIMIT</t>
  </si>
  <si>
    <t>DI_TOO_HI_CONDENSATION</t>
  </si>
  <si>
    <t>DI_SUPPLY_FAN_WARNING</t>
  </si>
  <si>
    <t>DI_EXTRACT_FAN_WARNING</t>
  </si>
  <si>
    <t>COIL_TOO_HI_CONDENSATION_INPUT</t>
  </si>
  <si>
    <t>COIL_SUPPLY_FAN_WARNING_INPUT</t>
  </si>
  <si>
    <t>COIL_EXTRACT_FAN_WARNING_INPUT</t>
  </si>
  <si>
    <t>COIL_CALIBRATE_PRESSURE_LIMITS</t>
  </si>
  <si>
    <t>HR_REMOTE_SUPPLY_FILTER_PRESSURE</t>
  </si>
  <si>
    <t>HR_REMOTE_EXTRACT_FILTER_PRESSURE</t>
  </si>
  <si>
    <t>HR_REMOTE_HEAT_EXCHANGER_PRESSURE</t>
  </si>
  <si>
    <t>HR_REMOTE_DX_COIL_PRESSURE</t>
  </si>
  <si>
    <t>0..1000Pa</t>
  </si>
  <si>
    <t>HR_SERVICE_SUPPLY_FILTER_OVERPRESSURE</t>
  </si>
  <si>
    <t>HR_SERVICE_SUPPLY_FILTER_PRESSURE_LIMIT_1</t>
  </si>
  <si>
    <t>HR_SERVICE_SUPPLY_FILTER_PRESSURE_LIMIT_2</t>
  </si>
  <si>
    <t>HR_SERVICE_SUPPLY_FILTER_PRESSURE_LIMIT_3</t>
  </si>
  <si>
    <t>HR_SERVICE_SUPPLY_FILTER_PRESSURE_LIMIT_4</t>
  </si>
  <si>
    <t>HR_SERVICE_EXTRACT_FILTER_OVERPRESSURE</t>
  </si>
  <si>
    <t>HR_SERVICE_EXTRACT_FILTER_PRESSURE_LIMIT_1</t>
  </si>
  <si>
    <t>HR_SERVICE_EXTRACT_FILTER_PRESSURE_LIMIT_2</t>
  </si>
  <si>
    <t>HR_SERVICE_EXTRACT_FILTER_PRESSURE_LIMIT_3</t>
  </si>
  <si>
    <t>HR_SERVICE_EXTRACT_FILTER_PRESSURE_LIMIT_4</t>
  </si>
  <si>
    <t>HR_SERVICE_HEAT_EXCHANGER_OVERPRESSURE</t>
  </si>
  <si>
    <t>HR_SERVICE_HEAT_EXCHANGER_PRESSURE_LIMIT_1</t>
  </si>
  <si>
    <t>HR_SERVICE_HEAT_EXCHANGER_PRESSURE_LIMIT_2</t>
  </si>
  <si>
    <t>HR_SERVICE_HEAT_EXCHANGER_PRESSURE_LIMIT_3</t>
  </si>
  <si>
    <t>HR_SERVICE_HEAT_EXCHANGER_PRESSURE_LIMIT_4</t>
  </si>
  <si>
    <t>HR_SERVICE_DX_COIL_OVERPRESSURE</t>
  </si>
  <si>
    <t>HR_SERVICE_DX_COIL_PRESSURE_LIMIT_1</t>
  </si>
  <si>
    <t>HR_SERVICE_DX_COIL_PRESSURE_LIMIT_2</t>
  </si>
  <si>
    <t>HR_SERVICE_DX_COIL_PRESSURE_LIMIT_3</t>
  </si>
  <si>
    <t>HR_SERVICE_DX_COIL_PRESSURE_LIMIT_4</t>
  </si>
  <si>
    <t>0..30000 Pa</t>
  </si>
  <si>
    <t>0..30000 Pa (if C141 == 0, *0.1)</t>
  </si>
  <si>
    <t>0:0.1, 1:1</t>
  </si>
  <si>
    <t>Supply air filter pressure</t>
  </si>
  <si>
    <t>Supply air filter pressure ON limit</t>
  </si>
  <si>
    <t>Supply air filter pressure OFF limit</t>
  </si>
  <si>
    <t>Extraxt air filter pressure</t>
  </si>
  <si>
    <t>Extraxt air filter pressure ON limit</t>
  </si>
  <si>
    <t>Extraxt air filter pressure OFF limit</t>
  </si>
  <si>
    <t>Heat exchanger pressure</t>
  </si>
  <si>
    <t>Heat exchanger pressure ON limit</t>
  </si>
  <si>
    <t>Heat exchanger pressure OFF limit</t>
  </si>
  <si>
    <t>DX Cooler coil pressure</t>
  </si>
  <si>
    <t>DX Cooler coil pressure ON limit</t>
  </si>
  <si>
    <t>DX Cooler coil pressure OFF limit</t>
  </si>
  <si>
    <t>Supply air filter allowed overpressure</t>
  </si>
  <si>
    <t>Supply air filter allowed overpressure limit 1</t>
  </si>
  <si>
    <t>Extract air filter allowed overpressure limit 1</t>
  </si>
  <si>
    <t>Supply air filter allowed overpressure limit 2</t>
  </si>
  <si>
    <t>Supply air filter allowed overpressure limit 3</t>
  </si>
  <si>
    <t>Supply air filter allowed overpressure limit 4</t>
  </si>
  <si>
    <t>Extract air filter allowed overpressure limit 2</t>
  </si>
  <si>
    <t>Extract air filter allowed overpressure limit 3</t>
  </si>
  <si>
    <t>Extract air filter allowed overpressure limit 4</t>
  </si>
  <si>
    <t>Extract air filter allowed overpressure</t>
  </si>
  <si>
    <t>Heat exchanger allowed overpressure</t>
  </si>
  <si>
    <t>Heat exchanger allowed overpressure limit 1</t>
  </si>
  <si>
    <t>Heat exchanger allowed overpressure limit 2</t>
  </si>
  <si>
    <t>Heat exchanger allowed overpressure limit 3</t>
  </si>
  <si>
    <t>Heat exchanger allowed overpressure limit 4</t>
  </si>
  <si>
    <t>DX cooler coil allowed overpressure</t>
  </si>
  <si>
    <t>DX cooler coil allowed overpressure limit 1</t>
  </si>
  <si>
    <t>DX cooler coil allowed overpressure limit 2</t>
  </si>
  <si>
    <t>DX cooler coil allowed overpressure limit 3</t>
  </si>
  <si>
    <t>DX cooler coil allowed overpressure limit 4</t>
  </si>
  <si>
    <t>Supply filter pressure</t>
  </si>
  <si>
    <t>Extract filter pressure</t>
  </si>
  <si>
    <t>DX cooler coil pressure</t>
  </si>
  <si>
    <t>0..30000Pa</t>
  </si>
  <si>
    <t>High condensation level input</t>
  </si>
  <si>
    <t>Supply fan warning input</t>
  </si>
  <si>
    <t>Extract fan warning input</t>
  </si>
  <si>
    <t>Calibrate pressure limits</t>
  </si>
  <si>
    <t>COIL_AIR_PRESSURE_FACTOR</t>
  </si>
  <si>
    <t>Air pressure factor</t>
  </si>
  <si>
    <t>Too high condensation level input</t>
  </si>
  <si>
    <t>0:By heating season, 1:By liquid temperature, 2:By digital input</t>
  </si>
  <si>
    <t>0..30000 m3/h</t>
  </si>
  <si>
    <t>1..30 °C</t>
  </si>
  <si>
    <t>HR_REMOTE_HW_SYSTEM_MODE</t>
  </si>
  <si>
    <t>HR_REMOTE_SUPPLY_AIR_FLOW_DIFF_PRESSURE</t>
  </si>
  <si>
    <t>HR_REMOTE_EXTRACT_AIR_FLOW_DIFF_PRESSURE</t>
  </si>
  <si>
    <t>Honey well system mode</t>
  </si>
  <si>
    <t>0..4</t>
  </si>
  <si>
    <t>Supply air flow pressure 2</t>
  </si>
  <si>
    <t>Extract air flow pressure 2</t>
  </si>
  <si>
    <t>HR_SERVICE_MAX_FAN_SPEED_CHANGE_RATIO_DX_ACTIVE</t>
  </si>
  <si>
    <t>HR_SERVICE_NOMINAL_SUPPLY_AIR_FLOW</t>
  </si>
  <si>
    <t>HR_SERVICE_NOMINAL_EXTRACT_AIR_FLOW</t>
  </si>
  <si>
    <t>HR_SERVICE_MINIMAL_SUPPLY_AIR_FLOW</t>
  </si>
  <si>
    <t>Fan speed max change per second when DX cooler is active</t>
  </si>
  <si>
    <t>0..1000*0,1%</t>
  </si>
  <si>
    <t>Nominal supply air flow</t>
  </si>
  <si>
    <t>Nominal extract air flow</t>
  </si>
  <si>
    <t>Minimal supply air flow for DX cooler</t>
  </si>
  <si>
    <t>0:None,1:Remote, 2:NTC 10K 3997, 2750...5000 (Custom NTC beta)</t>
  </si>
  <si>
    <t>0:None, 1:Heat exchanger pressure, 2: DX coil pressure</t>
  </si>
  <si>
    <t>HR_IO_MAP_MCB_DI1</t>
  </si>
  <si>
    <t>HR_IO_MAP_MCB_DI2</t>
  </si>
  <si>
    <t>HR_IO_MAP_MCB_DI3</t>
  </si>
  <si>
    <t>HR_IO_MAP_MCB_DI4</t>
  </si>
  <si>
    <t>HR_IO_MAP_MCB_DI5</t>
  </si>
  <si>
    <t>HR_IO_MAP_MCB_DI6</t>
  </si>
  <si>
    <t>HR_IO_MAP_MCB_DI7</t>
  </si>
  <si>
    <t>HR_IO_MAP_MCB_DI8</t>
  </si>
  <si>
    <t>HR_IO_MAP_MCB_DI9</t>
  </si>
  <si>
    <t>HR_IO_MAP_MCB_DI10</t>
  </si>
  <si>
    <t>HR_IO_MAP_MCB_AI1_NTC</t>
  </si>
  <si>
    <t>HR_IO_MAP_MCB_AI2_NTC</t>
  </si>
  <si>
    <t>HR_IO_MAP_MCB_AI3_NTC</t>
  </si>
  <si>
    <t>HR_IO_MAP_MCB_AI4_VDC</t>
  </si>
  <si>
    <t>HR_IO_MAP_MCB_AI5_NTC</t>
  </si>
  <si>
    <t>HR_IO_MAP_MCB_AI6_NTC</t>
  </si>
  <si>
    <t>HR_IO_MAP_MCB_AI7_NTC</t>
  </si>
  <si>
    <t>HR_IO_MAP_MCB_DO2</t>
  </si>
  <si>
    <t>HR_IO_MAP_MCB_DO3</t>
  </si>
  <si>
    <t>HR_IO_MAP_MCB_DO4</t>
  </si>
  <si>
    <t>HR_IO_MAP_MCB_DO5</t>
  </si>
  <si>
    <t>HR_IO_MAP_MCB_AO1</t>
  </si>
  <si>
    <t>HR_IO_MAP_MCB_AO2</t>
  </si>
  <si>
    <t>HR_IO_MAP_MCB_AO3</t>
  </si>
  <si>
    <t>HR_IO_MAP_EX1_DI1</t>
  </si>
  <si>
    <t>HR_IO_MAP_EX1_DI2</t>
  </si>
  <si>
    <t>HR_IO_MAP_EX1_DI3</t>
  </si>
  <si>
    <t>HR_IO_MAP_EX1_DI4</t>
  </si>
  <si>
    <t>HR_IO_MAP_EX1_DI5</t>
  </si>
  <si>
    <t>HR_IO_MAP_EX1_DI6</t>
  </si>
  <si>
    <t>HR_IO_MAP_EX1_DI7</t>
  </si>
  <si>
    <t>HR_IO_MAP_EX1_DI8</t>
  </si>
  <si>
    <t>HR_IO_MAP_EX1_DI9</t>
  </si>
  <si>
    <t>HR_IO_MAP_EX1_DI10</t>
  </si>
  <si>
    <t>HR_IO_MAP_EX1_DI11</t>
  </si>
  <si>
    <t>HR_IO_MAP_EX1_AI1_VDC</t>
  </si>
  <si>
    <t>HR_IO_MAP_EX1_AI2_VDC</t>
  </si>
  <si>
    <t>HR_IO_MAP_EX1_AI3_VDC</t>
  </si>
  <si>
    <t>HR_IO_MAP_EX1_AI4_NTC</t>
  </si>
  <si>
    <t>HR_IO_MAP_EX1_AI5_NTC</t>
  </si>
  <si>
    <t>HR_IO_MAP_EX1_DO1</t>
  </si>
  <si>
    <t>HR_IO_MAP_EX1_DO2</t>
  </si>
  <si>
    <t>HR_IO_MAP_EX1_AO1</t>
  </si>
  <si>
    <t>HR_IO_MAP_EX1_AO2</t>
  </si>
  <si>
    <t>HR_IO_MAP_EX1_AO3</t>
  </si>
  <si>
    <t>HR_IO_MAP_EX1_AO4</t>
  </si>
  <si>
    <t>HR_IO_MAP_EX1_AO5</t>
  </si>
  <si>
    <t>HR_IO_MAP_EX2_DO1</t>
  </si>
  <si>
    <t>HR_IO_MAP_EX2_DO2</t>
  </si>
  <si>
    <t>HR_IO_MAP_EX2_DO3</t>
  </si>
  <si>
    <t>HR_IO_MAP_EX2_DO4</t>
  </si>
  <si>
    <t>HR_IO_MAP_EX2_DO5</t>
  </si>
  <si>
    <t>HR_IO_MAP_EX2_DO6</t>
  </si>
  <si>
    <t>HR_IO_MAP_EX2_DO7</t>
  </si>
  <si>
    <t>HR_IO_MAP_EX2_DO8</t>
  </si>
  <si>
    <t>HR_IO_MAP_EX2_DO9</t>
  </si>
  <si>
    <t>HR_IO_MAP_EX2_DO10</t>
  </si>
  <si>
    <t>HR_IO_MAP_EX2_DO11</t>
  </si>
  <si>
    <t>HR_IO_MAP_EX2_DO12</t>
  </si>
  <si>
    <t>HR_IO_MAP_EX2_DO13</t>
  </si>
  <si>
    <t>HR_IO_MAP_MINI_MCB_DI1</t>
  </si>
  <si>
    <t>HR_IO_MAP_MINI_MCB_DI2</t>
  </si>
  <si>
    <t>HR_IO_MAP_MINI_MCB_DI3</t>
  </si>
  <si>
    <t>HR_IO_MAP_MINI_MCB_DI4</t>
  </si>
  <si>
    <t>HR_IO_MAP_MINI_MCB_DI5</t>
  </si>
  <si>
    <t>HR_IO_MAP_MINI_MCB_DI6</t>
  </si>
  <si>
    <t>HR_IO_MAP_MINI_MCB_DI7</t>
  </si>
  <si>
    <t>HR_IO_MAP_MINI_MCB_DI8</t>
  </si>
  <si>
    <t>HR_IO_MAP_MINI_MCB_DI9</t>
  </si>
  <si>
    <t>HR_IO_MAP_MINI_MCB_DI10</t>
  </si>
  <si>
    <t>HR_IO_MAP_MINI_MCB_AI1_NTC</t>
  </si>
  <si>
    <t>HR_IO_MAP_MINI_MCB_AI2_NTC</t>
  </si>
  <si>
    <t>HR_IO_MAP_MINI_MCB_AI3_NTC</t>
  </si>
  <si>
    <t>HR_IO_MAP_MINI_MCB_AI4_NTC</t>
  </si>
  <si>
    <t>HR_IO_MAP_MINI_MCB_AI5_VDC</t>
  </si>
  <si>
    <t>HR_IO_MAP_MINI_MCB_DO1</t>
  </si>
  <si>
    <t>HR_IO_MAP_MINI_MCB_DO2</t>
  </si>
  <si>
    <t>HR_IO_MAP_MINI_MCB_DO3</t>
  </si>
  <si>
    <t>HR_IO_MAP_MINI_MCB_DO4</t>
  </si>
  <si>
    <t>HR_IO_MAP_MINI_MCB_DO5</t>
  </si>
  <si>
    <t>HR_IO_MAP_MINI_MCB_DO6</t>
  </si>
  <si>
    <t>HR_IO_MAP_MINI_MCB_AO1</t>
  </si>
  <si>
    <t>HR_IO_MAP_MINI_MCB_AO2</t>
  </si>
  <si>
    <t>HR_IO_MAP_MINI_MCB_AO3</t>
  </si>
  <si>
    <t>HR_IO_MAP_MINI_EX1_DI1</t>
  </si>
  <si>
    <t>HR_IO_MAP_MINI_EX1_DI2</t>
  </si>
  <si>
    <t>HR_IO_MAP_MINI_EX1_DI3</t>
  </si>
  <si>
    <t>HR_IO_MAP_MINI_EX1_DI4</t>
  </si>
  <si>
    <t>HR_IO_MAP_MINI_EX1_AI1_VDC</t>
  </si>
  <si>
    <t>HR_IO_MAP_MINI_EX1_AI2_NTC</t>
  </si>
  <si>
    <t>HR_IO_MAP_MINI_EX1_DO1</t>
  </si>
  <si>
    <t>HR_IO_MAP_MINI_EX1_DO2</t>
  </si>
  <si>
    <t>HR_IO_MAP_MINI_EX1_AO1</t>
  </si>
  <si>
    <t>HR_IO_MAP_MCB_U3</t>
  </si>
  <si>
    <t>HR_IO_MAP_MCB_U4</t>
  </si>
  <si>
    <t>HR_IO_MAP_MINI_MCB_SK1</t>
  </si>
  <si>
    <t>HR_IO_MAP_MINI_MCB_SK2</t>
  </si>
  <si>
    <t>COIL_EXTRACT_AIR_FLOW_BY_SUPLLY_AIR_FLOW</t>
  </si>
  <si>
    <t>Enable extract air flow control by supply air flow</t>
  </si>
  <si>
    <t>ALARM_ROTOR_BROKEN_BELT_WARNING</t>
  </si>
  <si>
    <t>ALARM_TOO_LOW_SUPPLY_AIR_FLOW</t>
  </si>
  <si>
    <t>Warning! Too low supply air flow for DX cooler</t>
  </si>
  <si>
    <t>DI_DX_COOLER_DEFROST_OUTPUT</t>
  </si>
  <si>
    <t>DX cooler defrost output</t>
  </si>
  <si>
    <t>IR_RESERVED_NTC</t>
  </si>
  <si>
    <t>Reserved NTC value</t>
  </si>
  <si>
    <t>I/O map functions</t>
  </si>
  <si>
    <t>DI</t>
  </si>
  <si>
    <t>VDC</t>
  </si>
  <si>
    <t>DO</t>
  </si>
  <si>
    <t>AO</t>
  </si>
  <si>
    <t>PS</t>
  </si>
  <si>
    <t>Supply air pressure</t>
  </si>
  <si>
    <t>MCB DI1 function</t>
  </si>
  <si>
    <t>MCB DI2 function</t>
  </si>
  <si>
    <t>MCB DI3 function</t>
  </si>
  <si>
    <t>MCB DI4 function</t>
  </si>
  <si>
    <t>MCB DI5 function</t>
  </si>
  <si>
    <t>MCB DI6 function</t>
  </si>
  <si>
    <t>MCB DI7 function</t>
  </si>
  <si>
    <t>MCB DI8 function</t>
  </si>
  <si>
    <t>MCB DI9 function</t>
  </si>
  <si>
    <t>MCB DI10 function</t>
  </si>
  <si>
    <t>MCB AI1 NTC function</t>
  </si>
  <si>
    <t>MCB AI2 NTC function</t>
  </si>
  <si>
    <t>MCB AI3 NTC function</t>
  </si>
  <si>
    <t>MCB AI4 VDC function</t>
  </si>
  <si>
    <t>MCB AI5 NTC function</t>
  </si>
  <si>
    <t>MCB AI6 NTC function</t>
  </si>
  <si>
    <t>MCB AI7 NTC function</t>
  </si>
  <si>
    <t>MCB DO2 function</t>
  </si>
  <si>
    <t>MCB DO3 function</t>
  </si>
  <si>
    <t>MCB DO4 function</t>
  </si>
  <si>
    <t>MCB DO5 function</t>
  </si>
  <si>
    <t>MCB AO1 function</t>
  </si>
  <si>
    <t>MCB AO2 function</t>
  </si>
  <si>
    <t>MCB AO3 function</t>
  </si>
  <si>
    <t>EX1 DI1 function</t>
  </si>
  <si>
    <t>EX1 DI2 function</t>
  </si>
  <si>
    <t>EX1 DI3 function</t>
  </si>
  <si>
    <t>EX1 DI4 function</t>
  </si>
  <si>
    <t>EX1 DI5 function</t>
  </si>
  <si>
    <t>EX1 DI6 function</t>
  </si>
  <si>
    <t>EX1 DI7 function</t>
  </si>
  <si>
    <t>EX1 DI8 function</t>
  </si>
  <si>
    <t>EX1 DI9 function</t>
  </si>
  <si>
    <t>EX1 DI10 function</t>
  </si>
  <si>
    <t>EX1 DI11 function</t>
  </si>
  <si>
    <t>EX1 AI1 VDC function</t>
  </si>
  <si>
    <t>EX1 AI2 VDC function</t>
  </si>
  <si>
    <t>EX1 AI3 VDC function</t>
  </si>
  <si>
    <t>EX1 AI4 NTC function</t>
  </si>
  <si>
    <t>EX1 AI5 NTC function</t>
  </si>
  <si>
    <t>EX1 DO1 function</t>
  </si>
  <si>
    <t>EX1 DO2 function</t>
  </si>
  <si>
    <t>EX1 AO1 function</t>
  </si>
  <si>
    <t>EX1 AO2 function</t>
  </si>
  <si>
    <t>EX1 AO3 function</t>
  </si>
  <si>
    <t>EX1 AO4 function</t>
  </si>
  <si>
    <t>EX1 AO5 function</t>
  </si>
  <si>
    <t>EX2 DO1 function</t>
  </si>
  <si>
    <t>EX2 DO2 function</t>
  </si>
  <si>
    <t>EX2 DO3 function</t>
  </si>
  <si>
    <t>EX2 DO4 function</t>
  </si>
  <si>
    <t>EX2 DO5 function</t>
  </si>
  <si>
    <t>EX2 DO6 function</t>
  </si>
  <si>
    <t>EX2 DO7 function</t>
  </si>
  <si>
    <t>EX2 DO8 function</t>
  </si>
  <si>
    <t>EX2 DO9 function</t>
  </si>
  <si>
    <t>EX2 DO10 function</t>
  </si>
  <si>
    <t>EX2 DO11 function</t>
  </si>
  <si>
    <t>EX2 DO12 function</t>
  </si>
  <si>
    <t>EX2 DO13 function</t>
  </si>
  <si>
    <t>MINI MCB DI1 function</t>
  </si>
  <si>
    <t>MINI MCB DI2 function</t>
  </si>
  <si>
    <t>MINI MCB DI3 function</t>
  </si>
  <si>
    <t>MINI MCB DI4 function</t>
  </si>
  <si>
    <t>MINI MCB DI5 function</t>
  </si>
  <si>
    <t>MINI MCB DI6 function</t>
  </si>
  <si>
    <t>MINI MCB DI7 function</t>
  </si>
  <si>
    <t>MINI MCB DI8 function</t>
  </si>
  <si>
    <t>MINI MCB DI9 function</t>
  </si>
  <si>
    <t>MINI MCB DI10 function</t>
  </si>
  <si>
    <t>MINI MCB AI1 NTC function</t>
  </si>
  <si>
    <t>MINI MCB AI2 NTC function</t>
  </si>
  <si>
    <t>MINI MCB AI3 NTC function</t>
  </si>
  <si>
    <t>MINI MCB AI4 NTC function</t>
  </si>
  <si>
    <t>MINI MCB AI5 VDC function</t>
  </si>
  <si>
    <t>MINI MCB DO1 function</t>
  </si>
  <si>
    <t>MINI MCB DO2 function</t>
  </si>
  <si>
    <t>MINI MCB DO3 function</t>
  </si>
  <si>
    <t>MINI MCB DO4 function</t>
  </si>
  <si>
    <t>MINI MCB DO5 function</t>
  </si>
  <si>
    <t>MINI MCB DO6 function</t>
  </si>
  <si>
    <t>MINI MCB AO1 function</t>
  </si>
  <si>
    <t>MINI MCB AO2 function</t>
  </si>
  <si>
    <t>MINI MCB AO3 function</t>
  </si>
  <si>
    <t>MINI EX1 DI1 function</t>
  </si>
  <si>
    <t>MINI EX1 DI2 function</t>
  </si>
  <si>
    <t>MINI EX1 DI3 function</t>
  </si>
  <si>
    <t>MINI EX1 DI4 function</t>
  </si>
  <si>
    <t>MINI EX1 AI1 VDC function</t>
  </si>
  <si>
    <t>MINI EX1 AI2 NTC function</t>
  </si>
  <si>
    <t>MINI EX1 DO1 function</t>
  </si>
  <si>
    <t>MINI EX1 DO2 function</t>
  </si>
  <si>
    <t>MINI EX1 AO1 function</t>
  </si>
  <si>
    <t>MCB U3 function</t>
  </si>
  <si>
    <t>MCB U4 function</t>
  </si>
  <si>
    <t>MINI MCB SK1 function</t>
  </si>
  <si>
    <t>MINI MCB SK2 function</t>
  </si>
  <si>
    <t>0:Enegy saving, 160..300*0,1 °C</t>
  </si>
  <si>
    <t>COIL_EXTRACT_FAN_BY_SUPLLY_FAN</t>
  </si>
  <si>
    <t>Enable extract air fan control by supply air fan</t>
  </si>
  <si>
    <t>HR_USER_DRYNESS_PROT_SET</t>
  </si>
  <si>
    <t>Dryness protection setpoint</t>
  </si>
  <si>
    <t>HR_POOL_DAY_START</t>
  </si>
  <si>
    <t>HR_POOL_DAY_END</t>
  </si>
  <si>
    <t>HR_POOL_OUTSIDE_T_LIMIT</t>
  </si>
  <si>
    <t>HR_POOL_EXTRACT_RH_LOW_LIMIT</t>
  </si>
  <si>
    <t>HR_POOL_EXTRACT_RH_HI_LIMIT</t>
  </si>
  <si>
    <t>Day start time</t>
  </si>
  <si>
    <t>Day end time</t>
  </si>
  <si>
    <t>Outside temperature limit</t>
  </si>
  <si>
    <t>Extract RH low limit</t>
  </si>
  <si>
    <t>Extract RH high limit</t>
  </si>
  <si>
    <t>0..23 h</t>
  </si>
  <si>
    <t xml:space="preserve"> -30..50°C</t>
  </si>
  <si>
    <t>HR_MANUAL_SUPPLY_RECIRCULATION_DAMPER_POSITION</t>
  </si>
  <si>
    <t>Supply recirculation damper position</t>
  </si>
  <si>
    <t>HR_MANUAL_SUPPLY_RECIRCULATION_OPEN_OUTPUT</t>
  </si>
  <si>
    <t>Supply recirculation damper open output</t>
  </si>
  <si>
    <t>Supply recirculation damper close output</t>
  </si>
  <si>
    <t>HR_MANUAL_SUPPLY_RECIRCULATION_CLOSE_OUTPUT</t>
  </si>
  <si>
    <t>HR_MANUAL_DX_COOLER_DEFROST</t>
  </si>
  <si>
    <t>HR_MANUAL_OUTSIDE_RECIRCULATION_DAMPER_POSITION</t>
  </si>
  <si>
    <t>HR_MANUAL_OUTSIDE_RECIRCULATION_OPEN_OUTPUT</t>
  </si>
  <si>
    <t>HR_MANUAL_OUTSIDE_RECIRCULATION_CLOSE_OUTPUT</t>
  </si>
  <si>
    <t>DX defrost output</t>
  </si>
  <si>
    <t>Outside recirculation damper position</t>
  </si>
  <si>
    <t>Outside recirculation damper open output</t>
  </si>
  <si>
    <t>Outside recirculation damper close output</t>
  </si>
  <si>
    <t>HR_REMOTE_DX_COOLER_DEFROST_2</t>
  </si>
  <si>
    <t>HR_REMOTE_DX_COOLER_DEFROST_3</t>
  </si>
  <si>
    <t>DX cooler defrost stage (circuit 2)</t>
  </si>
  <si>
    <t>DX cooler defrost stage (circuit 3)</t>
  </si>
  <si>
    <t>COIL_POOL_FUNCTION</t>
  </si>
  <si>
    <t>Pool function</t>
  </si>
  <si>
    <t>COIL_SUPPLY_RECIRCULATION_DAMPER</t>
  </si>
  <si>
    <t>Supply recirculation damper</t>
  </si>
  <si>
    <t>COIL_OUTSIDE_RECIRCULATION_DAMPER</t>
  </si>
  <si>
    <t>Outside recirculation damper</t>
  </si>
  <si>
    <t>IR_SUPPLY_RECIRCULATION_DAMPER_POSITION</t>
  </si>
  <si>
    <t>IR_TEMP_TRANSFER_EFFICIENCY</t>
  </si>
  <si>
    <t>IR_OUTSIDE_RECIRCULATION_DAMPER_POSITION</t>
  </si>
  <si>
    <t>IR_POOL_FUNCTION_MODE</t>
  </si>
  <si>
    <t>Heat transfer efficiency</t>
  </si>
  <si>
    <t>Pool function mode</t>
  </si>
  <si>
    <t>Value*0,1</t>
  </si>
  <si>
    <t>DI_POOL_FUNCTION</t>
  </si>
  <si>
    <t>DI_SUPPLY_RECIRCULATION_DAMPER_OPEN_OUTPUT</t>
  </si>
  <si>
    <t>DI_SUPPLY_RECIRCULATION_DAMPER_CLOSE_OUTPUT</t>
  </si>
  <si>
    <t>DO12-Supply recirculation damper open output</t>
  </si>
  <si>
    <t>DO13-Supply recirculation damper close output</t>
  </si>
  <si>
    <t>DI_OUTSIDE_RECIRCULATION_DAMPER_OPEN_OUTPUT</t>
  </si>
  <si>
    <t>DI_OUTSIDE_RECIRCULATION_DAMPER_CLOSE_OUTPUT</t>
  </si>
  <si>
    <t>HR_WEEKLY_SCHEDULER_EVENT_1_TEMPERATURE</t>
  </si>
  <si>
    <t>HR_WEEKLY_SCHEDULER_EVENT_2_TEMPERATURE</t>
  </si>
  <si>
    <t>HR_WEEKLY_SCHEDULER_EVENT_3_TEMPERATURE</t>
  </si>
  <si>
    <t>HR_WEEKLY_SCHEDULER_EVENT_4_TEMPERATURE</t>
  </si>
  <si>
    <t>HR_WEEKLY_SCHEDULER_EVENT_5_TEMPERATURE</t>
  </si>
  <si>
    <t>HR_WEEKLY_SCHEDULER_EVENT_6_TEMPERATURE</t>
  </si>
  <si>
    <t>HR_WEEKLY_SCHEDULER_EVENT_7_TEMPERATURE</t>
  </si>
  <si>
    <t>HR_WEEKLY_SCHEDULER_EVENT_8_TEMPERATURE</t>
  </si>
  <si>
    <t>HR_WEEKLY_SCHEDULER_EVENT_9_TEMPERATURE</t>
  </si>
  <si>
    <t>HR_WEEKLY_SCHEDULER_EVENT_10_TEMPERATURE</t>
  </si>
  <si>
    <t>0..4 / 0..100 %</t>
  </si>
  <si>
    <t>Event 1 Temperature</t>
  </si>
  <si>
    <t>Event 2 Temperature</t>
  </si>
  <si>
    <t>Event 3 Temperature</t>
  </si>
  <si>
    <t>Event 4 Temperature</t>
  </si>
  <si>
    <t>Event 5 Temperature</t>
  </si>
  <si>
    <t>Event 6 Temperature</t>
  </si>
  <si>
    <t>Event 7 Temperature</t>
  </si>
  <si>
    <t>Event 8 Temperature</t>
  </si>
  <si>
    <t>Event 9 Temperature</t>
  </si>
  <si>
    <t>Event 10 Temperature</t>
  </si>
  <si>
    <t>(-1):Auto, 0:Energy saving, 160..300*0,1 °C</t>
  </si>
  <si>
    <t>0-3000 (ppm)</t>
  </si>
  <si>
    <t>0-100%</t>
  </si>
  <si>
    <t>Room RH 3 days average is lower than 30%. Limiting speed.</t>
  </si>
  <si>
    <t>DX cooler defrosting</t>
  </si>
  <si>
    <t>DX cooler P coef.</t>
  </si>
  <si>
    <t>DX cooler I coef.</t>
  </si>
  <si>
    <t>DX cooler D coef.</t>
  </si>
  <si>
    <t>HR_PIDS_DX_COOLER_P</t>
  </si>
  <si>
    <t>HR_PIDS_DX_COOLER_I</t>
  </si>
  <si>
    <t>HR_PIDS_DX_COOLER_D</t>
  </si>
  <si>
    <r>
      <t>CO</t>
    </r>
    <r>
      <rPr>
        <vertAlign val="subscript"/>
        <sz val="11"/>
        <rFont val="Calibri"/>
        <family val="2"/>
        <charset val="186"/>
        <scheme val="minor"/>
      </rPr>
      <t xml:space="preserve">2 </t>
    </r>
    <r>
      <rPr>
        <sz val="11"/>
        <rFont val="Calibri"/>
        <family val="2"/>
        <charset val="186"/>
        <scheme val="minor"/>
      </rPr>
      <t>Set Point</t>
    </r>
  </si>
  <si>
    <r>
      <t>CO</t>
    </r>
    <r>
      <rPr>
        <vertAlign val="sub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 xml:space="preserve"> allowed difference from Set Point</t>
    </r>
  </si>
  <si>
    <t>DX  cooler defrost interval</t>
  </si>
  <si>
    <t>0..360 min.</t>
  </si>
  <si>
    <t>DX cooler optimal defrost time</t>
  </si>
  <si>
    <t>0..3600 s</t>
  </si>
  <si>
    <t>HR_SERVICE_DX_COOLER_DEFROST_INTERVAL</t>
  </si>
  <si>
    <t>HR_SERVICE_DX_COOLER_OPTIMAL_DEFROST_TIME</t>
  </si>
  <si>
    <r>
      <t>CO</t>
    </r>
    <r>
      <rPr>
        <vertAlign val="sub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 xml:space="preserve"> Level monitoring (Disable/Enable)</t>
    </r>
  </si>
  <si>
    <t>DX cooler defrost auto adjusting enable</t>
  </si>
  <si>
    <t>Stop system on circ. pump failure</t>
  </si>
  <si>
    <t>Heater circualtion pump protection input</t>
  </si>
  <si>
    <t>Pre-heater circualtion pump protection input</t>
  </si>
  <si>
    <t>COIL_DX_COOLER_DEFROST_AUTO_ADJUSTING</t>
  </si>
  <si>
    <t>COIL_HEATER_CIRC_PUMP_PROTECTION_SYSTEM_STOP</t>
  </si>
  <si>
    <t>COIL_HEATER_CIRC_PUMP_PROTECTION_INPUT</t>
  </si>
  <si>
    <t>COIL_PRE_HEATER_CIRC_PUMP_PROTECTION_INPUT</t>
  </si>
  <si>
    <t>Alarm! Bypass damper failure. System stopped.</t>
  </si>
  <si>
    <t>Alarm! Hydronic heater/pre-heater circ. pump failute. System stopped.</t>
  </si>
  <si>
    <t>Warning! Hydronic heater/pre-heater circ. pump failute.</t>
  </si>
  <si>
    <t>ALARM_BYPASS_DAMPER_ALARM_SYSTEM_STOPPED</t>
  </si>
  <si>
    <t>ALARM_HEATER_CIRC_PUMP_FAILURE_SYSTEM_STOPPED</t>
  </si>
  <si>
    <t>ALARM_HEATER_CIRC_PUMP_FAILURE</t>
  </si>
  <si>
    <r>
      <t>Reducing CO</t>
    </r>
    <r>
      <rPr>
        <vertAlign val="sub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 xml:space="preserve"> level </t>
    </r>
  </si>
  <si>
    <t>No power indication</t>
  </si>
  <si>
    <t>DI_LOST_PERIFERIA_POWER_SUPPLY</t>
  </si>
  <si>
    <t>DI_HEATER_CIRC_PUMP_PROTECTION_INPUT</t>
  </si>
  <si>
    <t>Heater circ. pump protection</t>
  </si>
  <si>
    <t>DI_PRE_HEATER_CIRC_PUMP_PROTECTION_INPUT</t>
  </si>
  <si>
    <t>Pre-heater circ. pump protection</t>
  </si>
  <si>
    <r>
      <t>A1-Supply air CO</t>
    </r>
    <r>
      <rPr>
        <vertAlign val="subscript"/>
        <sz val="11"/>
        <rFont val="Calibri"/>
        <family val="2"/>
        <charset val="186"/>
        <scheme val="minor"/>
      </rPr>
      <t>2</t>
    </r>
  </si>
  <si>
    <r>
      <t>A2-Extract air CO</t>
    </r>
    <r>
      <rPr>
        <vertAlign val="subscript"/>
        <sz val="11"/>
        <rFont val="Calibri"/>
        <family val="2"/>
        <charset val="186"/>
        <scheme val="minor"/>
      </rPr>
      <t>2</t>
    </r>
  </si>
  <si>
    <t>HR_MANUAL_CONTROL_EXTRACT_DAMPER_POSITION</t>
  </si>
  <si>
    <t>HR_MANUAL_CONTROL_EXTRACT_DAMPER_OPEN_OUTPUT</t>
  </si>
  <si>
    <t>HR_MANUAL_CONTROL_EXTRACT_DAMPER_CLOSE_OUTPUT</t>
  </si>
  <si>
    <t>Extract air damper position</t>
  </si>
  <si>
    <t>Extract air  damper open output</t>
  </si>
  <si>
    <t>Extract air damper close output</t>
  </si>
  <si>
    <t>HR_SERVICE_EXTRACT_DAMPER_TYPE</t>
  </si>
  <si>
    <t>HR_SERVICE_EXTRACT_DAMPER_OPEN_TIME</t>
  </si>
  <si>
    <t>Extract air damper type</t>
  </si>
  <si>
    <t>Extract air damper open time</t>
  </si>
  <si>
    <t>DO14-Extract air damper open output</t>
  </si>
  <si>
    <t>DO15-Extract air damper close output</t>
  </si>
  <si>
    <t>DI_EXTRACT_DAMPER_OPEN_OUTPUT</t>
  </si>
  <si>
    <t>DI_EXTRACT_DAMPER_CLOSE_OUTPUT</t>
  </si>
  <si>
    <t>IR_EXTRACT_DAMPER_POSITION</t>
  </si>
  <si>
    <t>HR_MANUAL_CONTROL_SUPPLY_DAMPER_POSITION</t>
  </si>
  <si>
    <t>HR_MANUAL_CONTROL_SUPPLY_DAMPER_OPEN_OUTPUT</t>
  </si>
  <si>
    <t>HR_MANUAL_CONTROL_SUPPLY_DAMPER_CLOSE_OUTPUT</t>
  </si>
  <si>
    <t>Supply air damper position</t>
  </si>
  <si>
    <t>Supply air  damper open output</t>
  </si>
  <si>
    <t>Supply air damper close output</t>
  </si>
  <si>
    <t>HR_SERVICE_SUPPLY_DAMPER_TYPE</t>
  </si>
  <si>
    <t>HR_SERVICE_SUPPLY_DAMPER_OPEN_TIME</t>
  </si>
  <si>
    <t>0:None, 1:OnOff, 2:3P, 3:OpenClose, 4: Spring-return</t>
  </si>
  <si>
    <t>Supply air damper type</t>
  </si>
  <si>
    <t>Supply air damper open time</t>
  </si>
  <si>
    <t>IR_SUPPLY_DAMPER_POSITION</t>
  </si>
  <si>
    <t>IR_CURRENT_SUPPLY_AIR_FLOW_PRESSURE2</t>
  </si>
  <si>
    <t>IR_CURRENT_EXTRACT_AIR_FLOW_PRESSURE2</t>
  </si>
  <si>
    <t>Current supply air flow  pressure 2 (Pa)</t>
  </si>
  <si>
    <t>0..30000 Pa (if &gt; 0)</t>
  </si>
  <si>
    <t>Current extract air flow  pressure 2 (Pa)</t>
  </si>
  <si>
    <r>
      <t>0:None, 1:Supply RH, 3:Extract RH, 4:Extract CO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, 5: Supply pressure, 6: Supply pressure 2</t>
    </r>
  </si>
  <si>
    <r>
      <t>0:None, 1:Supply RH, 3:Extract RH, 4:Extract CO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, 5: Extract pressure, 6: Extract pressure 2</t>
    </r>
  </si>
  <si>
    <t>DI_SUPPLY_DAMPER_OPEN_OUTPUT</t>
  </si>
  <si>
    <t>DI_SUPPLY_DAMPER_CLOSE_OUTPUT</t>
  </si>
  <si>
    <t>Supply air damper open output</t>
  </si>
  <si>
    <t>0..3000 ppm/0..1000*0.1%/0..3000Pa/0..3000Pa</t>
  </si>
  <si>
    <t>HR_REMOTE_CONTROLLER_HEATING_POWER</t>
  </si>
  <si>
    <t>HR_REMOTE_CONTROLLER_PRE_HEATING_POWER</t>
  </si>
  <si>
    <t>HR_REMOTE_CONTROLLER_COOLING_POWER</t>
  </si>
  <si>
    <t>Remote expansion controller heating power</t>
  </si>
  <si>
    <t>Remote expansion controller pre-heating power</t>
  </si>
  <si>
    <t>Remote expansion controller cooling power</t>
  </si>
  <si>
    <t>HR_SERVICE_FIRE_PROTECTION_INPUT_BOOT_TIME</t>
  </si>
  <si>
    <t>HR_SERVICE_FIRE_PROTECTION2_ACTION</t>
  </si>
  <si>
    <t>HR_SERVICE_FIRE_PROTECTION2_INPUT_TIMEOUT</t>
  </si>
  <si>
    <t>HR_SERVICE_FIRE_PROTECTION2_INPUT_BOOT_TIME</t>
  </si>
  <si>
    <t>0..300 (seconds)</t>
  </si>
  <si>
    <t>Fire protection booting time</t>
  </si>
  <si>
    <t>Fire protection 2 booting time</t>
  </si>
  <si>
    <t xml:space="preserve">COIL_REMOTE_HEATER_ALARM </t>
  </si>
  <si>
    <t xml:space="preserve">COIL_REMOTE_HEATER_WARNING </t>
  </si>
  <si>
    <t xml:space="preserve">COIL_REMOTE_PRE_HEATER_ALARM </t>
  </si>
  <si>
    <t xml:space="preserve">COIL_REMOTE_PRE_HEATER_WARNING </t>
  </si>
  <si>
    <t xml:space="preserve">COIL_REMOTE_COOLER_ALARM </t>
  </si>
  <si>
    <t xml:space="preserve">COIL_REMOTE_COOLER_WARNING </t>
  </si>
  <si>
    <t xml:space="preserve">COIL_REMOTE_HEATER_COOLING_ON </t>
  </si>
  <si>
    <t xml:space="preserve">COIL_REMOTE_EL_HEATER_IS_ON </t>
  </si>
  <si>
    <t xml:space="preserve">COIL_REMOTE_HYD_HEATER_INSTALLED </t>
  </si>
  <si>
    <t>Remote expansion heater alarm</t>
  </si>
  <si>
    <t>Remote expansion heater warning</t>
  </si>
  <si>
    <t>Remote expansion cooler alarm</t>
  </si>
  <si>
    <t>Remote expansion cooler warning</t>
  </si>
  <si>
    <t>Remote expansion pre-heater warning</t>
  </si>
  <si>
    <t>Remote expansion pre-heater alarm</t>
  </si>
  <si>
    <t>Remote expansion heaters cooling ON</t>
  </si>
  <si>
    <t>Remote expansion el. heater is ON</t>
  </si>
  <si>
    <t>Remote expansion any hydronic heater installed</t>
  </si>
  <si>
    <t xml:space="preserve">COIL_ENABLE_REMOTE_HEATING_COOLING_EXPANSION </t>
  </si>
  <si>
    <t>Enable remote heaters/coolers expansion</t>
  </si>
  <si>
    <t>COIL_FIRE_PROTECTION2_INPUT</t>
  </si>
  <si>
    <t>Fire protection 2 input</t>
  </si>
  <si>
    <t>IR_PRE_HEATING_AIR_SETPOINT</t>
  </si>
  <si>
    <t>IR_PRE_HEATING_AIR_TEMPERATURE</t>
  </si>
  <si>
    <t>Preheating air setpoint</t>
  </si>
  <si>
    <t>Preheating air temperature</t>
  </si>
  <si>
    <t xml:space="preserve">ALARM_REMOTE_HEATER_ALARM_SYSTEM_STOPPED </t>
  </si>
  <si>
    <t>ALARM_REMOTE_HEATER_WARNING</t>
  </si>
  <si>
    <t>ALARM_REMOTE_PRE_HEATER_ALARM_SYSTEM_STOPPED</t>
  </si>
  <si>
    <t>ALARM_REMOTE_PRE_HEATER_WARNING</t>
  </si>
  <si>
    <t>ALARM_REMOTE_COOLER_ALARM_SYSTEM_STOPPED</t>
  </si>
  <si>
    <t>ALARM_REMOTE_COOLER_WARNING</t>
  </si>
  <si>
    <t>Alarm! Remote heater failure!</t>
  </si>
  <si>
    <t>Alarm! Remote cooler failure!</t>
  </si>
  <si>
    <t>Warning! Remote heater failure!</t>
  </si>
  <si>
    <t>Warning! Remote cooler failure!</t>
  </si>
  <si>
    <t>Alarm! Remote pre-heater failure!</t>
  </si>
  <si>
    <t>Warning! Remote pre-heater failure!</t>
  </si>
  <si>
    <t>DI_REMOTE_HEATING_ON</t>
  </si>
  <si>
    <t>DI_REMOTE_HEATING_MAX</t>
  </si>
  <si>
    <t>DI_REMOTE_PRE_HEATING_ON</t>
  </si>
  <si>
    <t>DI_REMOTE_PRE_HEATING_MAX</t>
  </si>
  <si>
    <t>DI_REMOTE_COOLING_ON</t>
  </si>
  <si>
    <t>DI_REMOTE_COOLING_MAX</t>
  </si>
  <si>
    <t>DI_REMOTE_PREPARING</t>
  </si>
  <si>
    <t>Remote heating/cooling expansion heating is ON</t>
  </si>
  <si>
    <t>Remote heating/cooling expansion heating max power</t>
  </si>
  <si>
    <t>Remote heating/cooling expansion pre-heating is ON</t>
  </si>
  <si>
    <t>Remote heating/cooling expansion pre-heating max power</t>
  </si>
  <si>
    <t>Remote heating/cooling expansion cooling is ON</t>
  </si>
  <si>
    <t>Remote heating/cooling expansion cooling max power</t>
  </si>
  <si>
    <t>Remote heating/cooling expansion preparing mode</t>
  </si>
  <si>
    <t xml:space="preserve">ALARM_FIRE_ALARM2 </t>
  </si>
  <si>
    <t>DI_FIRE_PROTECTION2_INPUT</t>
  </si>
  <si>
    <t>Alarm! Fire protection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</si>
</sst>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b/>
      <sz val="11"/>
      <color theme="4" tint="-0.499984740745262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1"/>
      <color theme="0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vertAlign val="subscript"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16" fontId="0" fillId="0" borderId="1" xfId="0" applyNumberForma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16" fontId="1" fillId="0" borderId="1" xfId="0" applyNumberFormat="1" applyFont="1" applyFill="1" applyBorder="1"/>
    <xf numFmtId="0" fontId="1" fillId="0" borderId="0" xfId="0" applyFont="1"/>
    <xf numFmtId="0" fontId="0" fillId="0" borderId="1" xfId="0" applyFont="1" applyFill="1" applyBorder="1" applyAlignment="1">
      <alignment horizontal="center"/>
    </xf>
    <xf numFmtId="16" fontId="0" fillId="0" borderId="1" xfId="0" applyNumberFormat="1" applyFont="1" applyBorder="1"/>
    <xf numFmtId="16" fontId="0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/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quotePrefix="1" applyFont="1" applyBorder="1"/>
    <xf numFmtId="0" fontId="0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/>
    <xf numFmtId="0" fontId="2" fillId="3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" fontId="3" fillId="0" borderId="1" xfId="0" applyNumberFormat="1" applyFont="1" applyFill="1" applyBorder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0" fillId="3" borderId="1" xfId="0" applyFill="1" applyBorder="1"/>
    <xf numFmtId="0" fontId="12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20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" fontId="9" fillId="0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242607</xdr:colOff>
      <xdr:row>2</xdr:row>
      <xdr:rowOff>95250</xdr:rowOff>
    </xdr:to>
    <xdr:sp macro="" textlink="">
      <xdr:nvSpPr>
        <xdr:cNvPr id="2049" name="CommandButton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</xdr:rowOff>
    </xdr:from>
    <xdr:to>
      <xdr:col>9</xdr:col>
      <xdr:colOff>247650</xdr:colOff>
      <xdr:row>1</xdr:row>
      <xdr:rowOff>104775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257735</xdr:colOff>
      <xdr:row>2</xdr:row>
      <xdr:rowOff>104775</xdr:rowOff>
    </xdr:to>
    <xdr:sp macro="" textlink="">
      <xdr:nvSpPr>
        <xdr:cNvPr id="3073" name="CommandButton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</xdr:rowOff>
    </xdr:from>
    <xdr:to>
      <xdr:col>8</xdr:col>
      <xdr:colOff>276786</xdr:colOff>
      <xdr:row>1</xdr:row>
      <xdr:rowOff>104775</xdr:rowOff>
    </xdr:to>
    <xdr:sp macro="" textlink="">
      <xdr:nvSpPr>
        <xdr:cNvPr id="4098" name="CommandButton1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257175</xdr:colOff>
      <xdr:row>1</xdr:row>
      <xdr:rowOff>114300</xdr:rowOff>
    </xdr:to>
    <xdr:sp macro="" textlink="">
      <xdr:nvSpPr>
        <xdr:cNvPr id="5121" name="CommandButton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257175</xdr:colOff>
      <xdr:row>2</xdr:row>
      <xdr:rowOff>114300</xdr:rowOff>
    </xdr:to>
    <xdr:sp macro="" textlink="">
      <xdr:nvSpPr>
        <xdr:cNvPr id="6145" name="CommandButton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03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2.140625" customWidth="1"/>
    <col min="2" max="2" width="63.7109375" customWidth="1"/>
    <col min="3" max="3" width="9.5703125" style="1" customWidth="1"/>
    <col min="4" max="4" width="53.85546875" customWidth="1"/>
    <col min="5" max="5" width="67.42578125" customWidth="1"/>
    <col min="6" max="6" width="11.85546875" style="1" customWidth="1"/>
    <col min="7" max="7" width="13" style="1" customWidth="1"/>
    <col min="8" max="8" width="13.5703125" style="23" customWidth="1"/>
  </cols>
  <sheetData>
    <row r="1" spans="2:8" x14ac:dyDescent="0.25">
      <c r="C1" s="5"/>
      <c r="D1" s="2"/>
      <c r="E1" s="2"/>
      <c r="F1" s="5"/>
    </row>
    <row r="2" spans="2:8" x14ac:dyDescent="0.25">
      <c r="B2" s="120" t="s">
        <v>312</v>
      </c>
      <c r="C2" s="120"/>
      <c r="D2" s="120"/>
      <c r="E2" s="120"/>
      <c r="F2" s="120"/>
      <c r="G2" s="120"/>
    </row>
    <row r="3" spans="2:8" x14ac:dyDescent="0.25">
      <c r="B3" s="119" t="s">
        <v>317</v>
      </c>
      <c r="C3" s="119"/>
      <c r="D3" s="119"/>
      <c r="E3" s="119"/>
      <c r="F3" s="119"/>
      <c r="G3" s="119"/>
    </row>
    <row r="4" spans="2:8" x14ac:dyDescent="0.25">
      <c r="B4" s="78" t="s">
        <v>381</v>
      </c>
      <c r="C4" s="67" t="s">
        <v>8</v>
      </c>
      <c r="D4" s="74" t="s">
        <v>7</v>
      </c>
      <c r="E4" s="74" t="s">
        <v>6</v>
      </c>
      <c r="F4" s="67" t="s">
        <v>5</v>
      </c>
      <c r="G4" s="67" t="s">
        <v>307</v>
      </c>
      <c r="H4" s="67" t="s">
        <v>978</v>
      </c>
    </row>
    <row r="5" spans="2:8" x14ac:dyDescent="0.25">
      <c r="B5" s="46" t="s">
        <v>561</v>
      </c>
      <c r="C5" s="58">
        <v>1</v>
      </c>
      <c r="D5" s="20" t="s">
        <v>346</v>
      </c>
      <c r="E5" s="49" t="s">
        <v>62</v>
      </c>
      <c r="F5" s="30">
        <v>0</v>
      </c>
      <c r="G5" s="30" t="s">
        <v>310</v>
      </c>
      <c r="H5" s="70">
        <v>42195</v>
      </c>
    </row>
    <row r="6" spans="2:8" x14ac:dyDescent="0.25">
      <c r="B6" s="46" t="s">
        <v>562</v>
      </c>
      <c r="C6" s="58">
        <f t="shared" ref="C6:C16" si="0">C5+1</f>
        <v>2</v>
      </c>
      <c r="D6" s="20" t="s">
        <v>352</v>
      </c>
      <c r="E6" s="49" t="s">
        <v>354</v>
      </c>
      <c r="F6" s="30">
        <v>210</v>
      </c>
      <c r="G6" s="30" t="s">
        <v>310</v>
      </c>
      <c r="H6" s="70">
        <v>42195</v>
      </c>
    </row>
    <row r="7" spans="2:8" s="29" customFormat="1" x14ac:dyDescent="0.25">
      <c r="B7" s="49" t="s">
        <v>877</v>
      </c>
      <c r="C7" s="58">
        <f t="shared" si="0"/>
        <v>3</v>
      </c>
      <c r="D7" s="37" t="s">
        <v>876</v>
      </c>
      <c r="E7" s="31" t="s">
        <v>42</v>
      </c>
      <c r="F7" s="30">
        <v>0</v>
      </c>
      <c r="G7" s="30" t="s">
        <v>310</v>
      </c>
      <c r="H7" s="70">
        <v>42195</v>
      </c>
    </row>
    <row r="8" spans="2:8" x14ac:dyDescent="0.25">
      <c r="B8" s="46" t="s">
        <v>563</v>
      </c>
      <c r="C8" s="58">
        <f t="shared" si="0"/>
        <v>4</v>
      </c>
      <c r="D8" s="20" t="s">
        <v>353</v>
      </c>
      <c r="E8" s="49" t="s">
        <v>1737</v>
      </c>
      <c r="F8" s="30">
        <v>180</v>
      </c>
      <c r="G8" s="30" t="s">
        <v>310</v>
      </c>
      <c r="H8" s="70">
        <v>42998</v>
      </c>
    </row>
    <row r="9" spans="2:8" x14ac:dyDescent="0.25">
      <c r="B9" s="46"/>
      <c r="C9" s="58">
        <f t="shared" si="0"/>
        <v>5</v>
      </c>
      <c r="D9" s="37" t="s">
        <v>20</v>
      </c>
      <c r="E9" s="9"/>
      <c r="F9" s="10"/>
      <c r="G9" s="30"/>
      <c r="H9" s="70"/>
    </row>
    <row r="10" spans="2:8" x14ac:dyDescent="0.25">
      <c r="B10" s="49" t="s">
        <v>843</v>
      </c>
      <c r="C10" s="58">
        <f t="shared" si="0"/>
        <v>6</v>
      </c>
      <c r="D10" s="20" t="s">
        <v>842</v>
      </c>
      <c r="E10" s="49" t="s">
        <v>1737</v>
      </c>
      <c r="F10" s="30">
        <v>165</v>
      </c>
      <c r="G10" s="30" t="s">
        <v>310</v>
      </c>
      <c r="H10" s="70">
        <v>42998</v>
      </c>
    </row>
    <row r="11" spans="2:8" x14ac:dyDescent="0.25">
      <c r="B11" s="46" t="s">
        <v>564</v>
      </c>
      <c r="C11" s="58">
        <f t="shared" si="0"/>
        <v>7</v>
      </c>
      <c r="D11" s="37" t="s">
        <v>60</v>
      </c>
      <c r="E11" s="49" t="s">
        <v>1171</v>
      </c>
      <c r="F11" s="44">
        <v>2</v>
      </c>
      <c r="G11" s="30" t="s">
        <v>310</v>
      </c>
      <c r="H11" s="70">
        <v>42374</v>
      </c>
    </row>
    <row r="12" spans="2:8" x14ac:dyDescent="0.25">
      <c r="B12" s="46" t="s">
        <v>577</v>
      </c>
      <c r="C12" s="58">
        <f t="shared" si="0"/>
        <v>8</v>
      </c>
      <c r="D12" s="37" t="s">
        <v>61</v>
      </c>
      <c r="E12" s="49" t="s">
        <v>62</v>
      </c>
      <c r="F12" s="44">
        <v>0</v>
      </c>
      <c r="G12" s="30" t="s">
        <v>310</v>
      </c>
      <c r="H12" s="70">
        <v>42374</v>
      </c>
    </row>
    <row r="13" spans="2:8" x14ac:dyDescent="0.25">
      <c r="B13" s="46" t="s">
        <v>565</v>
      </c>
      <c r="C13" s="58">
        <f t="shared" si="0"/>
        <v>9</v>
      </c>
      <c r="D13" s="20" t="s">
        <v>65</v>
      </c>
      <c r="E13" s="49" t="s">
        <v>1170</v>
      </c>
      <c r="F13" s="44">
        <v>2</v>
      </c>
      <c r="G13" s="30" t="s">
        <v>310</v>
      </c>
      <c r="H13" s="70">
        <v>42374</v>
      </c>
    </row>
    <row r="14" spans="2:8" x14ac:dyDescent="0.25">
      <c r="B14" s="46" t="s">
        <v>566</v>
      </c>
      <c r="C14" s="58">
        <f t="shared" si="0"/>
        <v>10</v>
      </c>
      <c r="D14" s="22" t="s">
        <v>321</v>
      </c>
      <c r="E14" s="49" t="s">
        <v>42</v>
      </c>
      <c r="F14" s="52">
        <v>100</v>
      </c>
      <c r="G14" s="30" t="s">
        <v>310</v>
      </c>
      <c r="H14" s="70">
        <v>42374</v>
      </c>
    </row>
    <row r="15" spans="2:8" x14ac:dyDescent="0.25">
      <c r="B15" s="46" t="s">
        <v>567</v>
      </c>
      <c r="C15" s="58">
        <f t="shared" si="0"/>
        <v>11</v>
      </c>
      <c r="D15" s="22" t="s">
        <v>322</v>
      </c>
      <c r="E15" s="49" t="s">
        <v>42</v>
      </c>
      <c r="F15" s="52">
        <v>100</v>
      </c>
      <c r="G15" s="30" t="s">
        <v>310</v>
      </c>
      <c r="H15" s="70">
        <v>42374</v>
      </c>
    </row>
    <row r="16" spans="2:8" x14ac:dyDescent="0.25">
      <c r="B16" s="46" t="s">
        <v>568</v>
      </c>
      <c r="C16" s="58">
        <f t="shared" si="0"/>
        <v>12</v>
      </c>
      <c r="D16" s="111" t="s">
        <v>90</v>
      </c>
      <c r="E16" s="49" t="s">
        <v>103</v>
      </c>
      <c r="F16" s="44">
        <v>6</v>
      </c>
      <c r="G16" s="30" t="s">
        <v>310</v>
      </c>
      <c r="H16" s="70">
        <v>42195</v>
      </c>
    </row>
    <row r="17" spans="2:8" s="3" customFormat="1" x14ac:dyDescent="0.25">
      <c r="B17" s="105"/>
      <c r="C17" s="24"/>
      <c r="D17" s="37" t="s">
        <v>20</v>
      </c>
      <c r="E17" s="107"/>
      <c r="F17" s="106"/>
      <c r="G17" s="106"/>
      <c r="H17" s="70"/>
    </row>
    <row r="18" spans="2:8" x14ac:dyDescent="0.25">
      <c r="B18" s="46" t="s">
        <v>569</v>
      </c>
      <c r="C18" s="58">
        <v>14</v>
      </c>
      <c r="D18" s="20" t="s">
        <v>323</v>
      </c>
      <c r="E18" s="49" t="s">
        <v>1024</v>
      </c>
      <c r="F18" s="44">
        <v>600</v>
      </c>
      <c r="G18" s="30" t="s">
        <v>310</v>
      </c>
      <c r="H18" s="70">
        <v>42307</v>
      </c>
    </row>
    <row r="19" spans="2:8" x14ac:dyDescent="0.25">
      <c r="B19" s="46" t="s">
        <v>1094</v>
      </c>
      <c r="C19" s="58">
        <f t="shared" ref="C19:C28" si="1">C18+1</f>
        <v>15</v>
      </c>
      <c r="D19" s="20" t="s">
        <v>1100</v>
      </c>
      <c r="E19" s="49" t="s">
        <v>1213</v>
      </c>
      <c r="F19" s="44">
        <v>3</v>
      </c>
      <c r="G19" s="30" t="s">
        <v>310</v>
      </c>
      <c r="H19" s="70">
        <v>42374</v>
      </c>
    </row>
    <row r="20" spans="2:8" x14ac:dyDescent="0.25">
      <c r="B20" s="46" t="s">
        <v>1095</v>
      </c>
      <c r="C20" s="58">
        <f t="shared" si="1"/>
        <v>16</v>
      </c>
      <c r="D20" s="20" t="s">
        <v>1101</v>
      </c>
      <c r="E20" s="49" t="s">
        <v>121</v>
      </c>
      <c r="F20" s="44">
        <v>11</v>
      </c>
      <c r="G20" s="30" t="s">
        <v>310</v>
      </c>
      <c r="H20" s="70">
        <v>42346</v>
      </c>
    </row>
    <row r="21" spans="2:8" x14ac:dyDescent="0.25">
      <c r="B21" s="46" t="s">
        <v>1096</v>
      </c>
      <c r="C21" s="58">
        <f t="shared" si="1"/>
        <v>17</v>
      </c>
      <c r="D21" s="20" t="s">
        <v>1102</v>
      </c>
      <c r="E21" s="31" t="s">
        <v>120</v>
      </c>
      <c r="F21" s="44">
        <v>1</v>
      </c>
      <c r="G21" s="30" t="s">
        <v>310</v>
      </c>
      <c r="H21" s="70">
        <v>42346</v>
      </c>
    </row>
    <row r="22" spans="2:8" x14ac:dyDescent="0.25">
      <c r="B22" s="46" t="s">
        <v>1097</v>
      </c>
      <c r="C22" s="58">
        <f t="shared" si="1"/>
        <v>18</v>
      </c>
      <c r="D22" s="20" t="s">
        <v>1103</v>
      </c>
      <c r="E22" s="49" t="s">
        <v>121</v>
      </c>
      <c r="F22" s="44">
        <v>3</v>
      </c>
      <c r="G22" s="30" t="s">
        <v>310</v>
      </c>
      <c r="H22" s="70">
        <v>42346</v>
      </c>
    </row>
    <row r="23" spans="2:8" x14ac:dyDescent="0.25">
      <c r="B23" s="46" t="s">
        <v>1098</v>
      </c>
      <c r="C23" s="58">
        <f t="shared" si="1"/>
        <v>19</v>
      </c>
      <c r="D23" s="20" t="s">
        <v>1104</v>
      </c>
      <c r="E23" s="31" t="s">
        <v>120</v>
      </c>
      <c r="F23" s="44">
        <v>1</v>
      </c>
      <c r="G23" s="30" t="s">
        <v>310</v>
      </c>
      <c r="H23" s="70">
        <v>42346</v>
      </c>
    </row>
    <row r="24" spans="2:8" x14ac:dyDescent="0.25">
      <c r="B24" s="46" t="s">
        <v>1099</v>
      </c>
      <c r="C24" s="58">
        <f t="shared" si="1"/>
        <v>20</v>
      </c>
      <c r="D24" s="20" t="s">
        <v>1105</v>
      </c>
      <c r="E24" s="49" t="s">
        <v>119</v>
      </c>
      <c r="F24" s="44">
        <v>10</v>
      </c>
      <c r="G24" s="30" t="s">
        <v>310</v>
      </c>
      <c r="H24" s="70">
        <v>42346</v>
      </c>
    </row>
    <row r="25" spans="2:8" x14ac:dyDescent="0.25">
      <c r="B25" s="46" t="s">
        <v>1308</v>
      </c>
      <c r="C25" s="24">
        <f t="shared" si="1"/>
        <v>21</v>
      </c>
      <c r="D25" s="37" t="s">
        <v>1310</v>
      </c>
      <c r="E25" s="73" t="s">
        <v>42</v>
      </c>
      <c r="F25" s="24">
        <v>70</v>
      </c>
      <c r="G25" s="30" t="s">
        <v>310</v>
      </c>
      <c r="H25" s="70">
        <v>42612</v>
      </c>
    </row>
    <row r="26" spans="2:8" x14ac:dyDescent="0.25">
      <c r="B26" s="46" t="s">
        <v>1309</v>
      </c>
      <c r="C26" s="24">
        <f t="shared" si="1"/>
        <v>22</v>
      </c>
      <c r="D26" s="37" t="s">
        <v>1311</v>
      </c>
      <c r="E26" s="73" t="s">
        <v>42</v>
      </c>
      <c r="F26" s="24">
        <v>50</v>
      </c>
      <c r="G26" s="30" t="s">
        <v>310</v>
      </c>
      <c r="H26" s="70">
        <v>42612</v>
      </c>
    </row>
    <row r="27" spans="2:8" s="19" customFormat="1" x14ac:dyDescent="0.25">
      <c r="B27" s="46" t="s">
        <v>1340</v>
      </c>
      <c r="C27" s="24">
        <f t="shared" si="1"/>
        <v>23</v>
      </c>
      <c r="D27" s="37" t="s">
        <v>1341</v>
      </c>
      <c r="E27" s="73" t="s">
        <v>1342</v>
      </c>
      <c r="F27" s="24">
        <v>30</v>
      </c>
      <c r="G27" s="30" t="s">
        <v>310</v>
      </c>
      <c r="H27" s="70">
        <v>42612</v>
      </c>
    </row>
    <row r="28" spans="2:8" s="19" customFormat="1" x14ac:dyDescent="0.25">
      <c r="B28" s="46" t="s">
        <v>1740</v>
      </c>
      <c r="C28" s="24">
        <f t="shared" si="1"/>
        <v>24</v>
      </c>
      <c r="D28" s="37" t="s">
        <v>1741</v>
      </c>
      <c r="E28" s="73" t="s">
        <v>42</v>
      </c>
      <c r="F28" s="24">
        <v>30</v>
      </c>
      <c r="G28" s="30" t="s">
        <v>310</v>
      </c>
      <c r="H28" s="70">
        <v>43068</v>
      </c>
    </row>
    <row r="29" spans="2:8" s="19" customFormat="1" x14ac:dyDescent="0.25">
      <c r="B29" s="49" t="s">
        <v>932</v>
      </c>
      <c r="C29" s="58">
        <v>25</v>
      </c>
      <c r="D29" s="37" t="s">
        <v>1057</v>
      </c>
      <c r="E29" s="32" t="s">
        <v>798</v>
      </c>
      <c r="F29" s="44">
        <v>22</v>
      </c>
      <c r="G29" s="30" t="s">
        <v>780</v>
      </c>
      <c r="H29" s="70">
        <v>42334</v>
      </c>
    </row>
    <row r="30" spans="2:8" s="19" customFormat="1" x14ac:dyDescent="0.25">
      <c r="B30" s="49" t="s">
        <v>933</v>
      </c>
      <c r="C30" s="58">
        <v>26</v>
      </c>
      <c r="D30" s="37" t="s">
        <v>1056</v>
      </c>
      <c r="E30" s="32" t="s">
        <v>799</v>
      </c>
      <c r="F30" s="44">
        <v>0</v>
      </c>
      <c r="G30" s="30" t="s">
        <v>780</v>
      </c>
      <c r="H30" s="70">
        <v>42334</v>
      </c>
    </row>
    <row r="31" spans="2:8" s="19" customFormat="1" x14ac:dyDescent="0.25">
      <c r="B31" s="49" t="s">
        <v>934</v>
      </c>
      <c r="C31" s="58">
        <v>27</v>
      </c>
      <c r="D31" s="37" t="s">
        <v>1055</v>
      </c>
      <c r="E31" s="32" t="s">
        <v>798</v>
      </c>
      <c r="F31" s="44">
        <v>6</v>
      </c>
      <c r="G31" s="30" t="s">
        <v>780</v>
      </c>
      <c r="H31" s="70">
        <v>42334</v>
      </c>
    </row>
    <row r="32" spans="2:8" s="19" customFormat="1" x14ac:dyDescent="0.25">
      <c r="B32" s="49" t="s">
        <v>935</v>
      </c>
      <c r="C32" s="58">
        <v>28</v>
      </c>
      <c r="D32" s="37" t="s">
        <v>1054</v>
      </c>
      <c r="E32" s="32" t="s">
        <v>799</v>
      </c>
      <c r="F32" s="44">
        <v>0</v>
      </c>
      <c r="G32" s="30" t="s">
        <v>780</v>
      </c>
      <c r="H32" s="70">
        <v>42334</v>
      </c>
    </row>
    <row r="33" spans="2:8" s="19" customFormat="1" x14ac:dyDescent="0.25">
      <c r="B33" s="49" t="s">
        <v>936</v>
      </c>
      <c r="C33" s="58">
        <v>29</v>
      </c>
      <c r="D33" s="37" t="s">
        <v>1050</v>
      </c>
      <c r="E33" s="32" t="s">
        <v>937</v>
      </c>
      <c r="F33" s="44">
        <v>170</v>
      </c>
      <c r="G33" s="30" t="s">
        <v>780</v>
      </c>
      <c r="H33" s="70">
        <v>42334</v>
      </c>
    </row>
    <row r="34" spans="2:8" s="19" customFormat="1" x14ac:dyDescent="0.25">
      <c r="B34" s="49" t="s">
        <v>938</v>
      </c>
      <c r="C34" s="58">
        <v>30</v>
      </c>
      <c r="D34" s="37" t="s">
        <v>1051</v>
      </c>
      <c r="E34" s="32" t="s">
        <v>937</v>
      </c>
      <c r="F34" s="44">
        <v>140</v>
      </c>
      <c r="G34" s="30" t="s">
        <v>780</v>
      </c>
      <c r="H34" s="70">
        <v>42334</v>
      </c>
    </row>
    <row r="35" spans="2:8" s="19" customFormat="1" x14ac:dyDescent="0.25">
      <c r="B35" s="49" t="s">
        <v>939</v>
      </c>
      <c r="C35" s="58">
        <v>31</v>
      </c>
      <c r="D35" s="37" t="s">
        <v>1052</v>
      </c>
      <c r="E35" s="32" t="s">
        <v>940</v>
      </c>
      <c r="F35" s="44">
        <v>100</v>
      </c>
      <c r="G35" s="30" t="s">
        <v>780</v>
      </c>
      <c r="H35" s="70">
        <v>42334</v>
      </c>
    </row>
    <row r="36" spans="2:8" s="19" customFormat="1" x14ac:dyDescent="0.25">
      <c r="B36" s="49" t="s">
        <v>941</v>
      </c>
      <c r="C36" s="58">
        <v>32</v>
      </c>
      <c r="D36" s="37" t="s">
        <v>1053</v>
      </c>
      <c r="E36" s="32" t="s">
        <v>940</v>
      </c>
      <c r="F36" s="44">
        <v>150</v>
      </c>
      <c r="G36" s="30" t="s">
        <v>780</v>
      </c>
      <c r="H36" s="70">
        <v>42334</v>
      </c>
    </row>
    <row r="37" spans="2:8" s="19" customFormat="1" x14ac:dyDescent="0.25">
      <c r="B37" s="49" t="s">
        <v>1742</v>
      </c>
      <c r="C37" s="44">
        <v>33</v>
      </c>
      <c r="D37" s="47" t="s">
        <v>1747</v>
      </c>
      <c r="E37" s="32" t="s">
        <v>1752</v>
      </c>
      <c r="F37" s="44">
        <v>8</v>
      </c>
      <c r="G37" s="30" t="s">
        <v>780</v>
      </c>
      <c r="H37" s="70">
        <v>43068</v>
      </c>
    </row>
    <row r="38" spans="2:8" s="19" customFormat="1" x14ac:dyDescent="0.25">
      <c r="B38" s="49" t="s">
        <v>1743</v>
      </c>
      <c r="C38" s="44">
        <v>34</v>
      </c>
      <c r="D38" s="47" t="s">
        <v>1748</v>
      </c>
      <c r="E38" s="32" t="s">
        <v>1752</v>
      </c>
      <c r="F38" s="44">
        <v>21</v>
      </c>
      <c r="G38" s="30" t="s">
        <v>780</v>
      </c>
      <c r="H38" s="70">
        <v>43069</v>
      </c>
    </row>
    <row r="39" spans="2:8" s="19" customFormat="1" x14ac:dyDescent="0.25">
      <c r="B39" s="49" t="s">
        <v>1744</v>
      </c>
      <c r="C39" s="44">
        <v>35</v>
      </c>
      <c r="D39" s="47" t="s">
        <v>1749</v>
      </c>
      <c r="E39" s="32" t="s">
        <v>1753</v>
      </c>
      <c r="F39" s="44">
        <v>25</v>
      </c>
      <c r="G39" s="30" t="s">
        <v>780</v>
      </c>
      <c r="H39" s="70">
        <v>43069</v>
      </c>
    </row>
    <row r="40" spans="2:8" s="19" customFormat="1" x14ac:dyDescent="0.25">
      <c r="B40" s="49" t="s">
        <v>1745</v>
      </c>
      <c r="C40" s="44">
        <v>36</v>
      </c>
      <c r="D40" s="47" t="s">
        <v>1750</v>
      </c>
      <c r="E40" s="32" t="s">
        <v>42</v>
      </c>
      <c r="F40" s="44">
        <v>40</v>
      </c>
      <c r="G40" s="30" t="s">
        <v>780</v>
      </c>
      <c r="H40" s="70">
        <v>43069</v>
      </c>
    </row>
    <row r="41" spans="2:8" s="19" customFormat="1" x14ac:dyDescent="0.25">
      <c r="B41" s="49" t="s">
        <v>1746</v>
      </c>
      <c r="C41" s="44">
        <v>37</v>
      </c>
      <c r="D41" s="47" t="s">
        <v>1751</v>
      </c>
      <c r="E41" s="32" t="s">
        <v>42</v>
      </c>
      <c r="F41" s="44">
        <v>64</v>
      </c>
      <c r="G41" s="30" t="s">
        <v>780</v>
      </c>
      <c r="H41" s="70">
        <v>43069</v>
      </c>
    </row>
    <row r="42" spans="2:8" s="19" customFormat="1" x14ac:dyDescent="0.25">
      <c r="B42" s="89"/>
      <c r="C42" s="33"/>
      <c r="D42" s="42" t="s">
        <v>20</v>
      </c>
      <c r="E42" s="28"/>
      <c r="F42" s="43"/>
      <c r="G42" s="30"/>
      <c r="H42" s="70"/>
    </row>
    <row r="43" spans="2:8" x14ac:dyDescent="0.25">
      <c r="B43" s="49" t="s">
        <v>571</v>
      </c>
      <c r="C43" s="44">
        <v>100</v>
      </c>
      <c r="D43" s="49" t="s">
        <v>150</v>
      </c>
      <c r="E43" s="32" t="s">
        <v>160</v>
      </c>
      <c r="F43" s="44">
        <v>0</v>
      </c>
      <c r="G43" s="30" t="s">
        <v>310</v>
      </c>
      <c r="H43" s="70">
        <v>42195</v>
      </c>
    </row>
    <row r="44" spans="2:8" x14ac:dyDescent="0.25">
      <c r="B44" s="49" t="s">
        <v>572</v>
      </c>
      <c r="C44" s="44">
        <f t="shared" ref="C44:C49" si="2">C43+1</f>
        <v>101</v>
      </c>
      <c r="D44" s="49" t="s">
        <v>151</v>
      </c>
      <c r="E44" s="32" t="s">
        <v>159</v>
      </c>
      <c r="F44" s="44">
        <v>0</v>
      </c>
      <c r="G44" s="30" t="s">
        <v>310</v>
      </c>
      <c r="H44" s="70">
        <v>42199</v>
      </c>
    </row>
    <row r="45" spans="2:8" x14ac:dyDescent="0.25">
      <c r="B45" s="49" t="s">
        <v>573</v>
      </c>
      <c r="C45" s="44">
        <f t="shared" si="2"/>
        <v>102</v>
      </c>
      <c r="D45" s="49" t="s">
        <v>152</v>
      </c>
      <c r="E45" s="49" t="s">
        <v>158</v>
      </c>
      <c r="F45" s="44">
        <v>0</v>
      </c>
      <c r="G45" s="30" t="s">
        <v>310</v>
      </c>
      <c r="H45" s="70">
        <v>42195</v>
      </c>
    </row>
    <row r="46" spans="2:8" s="3" customFormat="1" x14ac:dyDescent="0.25">
      <c r="B46" s="105"/>
      <c r="C46" s="106">
        <f t="shared" si="2"/>
        <v>103</v>
      </c>
      <c r="D46" s="42" t="s">
        <v>20</v>
      </c>
      <c r="E46" s="107"/>
      <c r="F46" s="106"/>
      <c r="G46" s="106"/>
      <c r="H46" s="70">
        <v>42334</v>
      </c>
    </row>
    <row r="47" spans="2:8" x14ac:dyDescent="0.25">
      <c r="B47" s="49" t="s">
        <v>574</v>
      </c>
      <c r="C47" s="44">
        <f t="shared" si="2"/>
        <v>104</v>
      </c>
      <c r="D47" s="49" t="s">
        <v>153</v>
      </c>
      <c r="E47" s="32" t="s">
        <v>103</v>
      </c>
      <c r="F47" s="44">
        <v>0</v>
      </c>
      <c r="G47" s="30" t="s">
        <v>310</v>
      </c>
      <c r="H47" s="70">
        <v>42195</v>
      </c>
    </row>
    <row r="48" spans="2:8" x14ac:dyDescent="0.25">
      <c r="B48" s="49" t="s">
        <v>575</v>
      </c>
      <c r="C48" s="44">
        <f t="shared" si="2"/>
        <v>105</v>
      </c>
      <c r="D48" s="49" t="s">
        <v>154</v>
      </c>
      <c r="E48" s="32" t="s">
        <v>161</v>
      </c>
      <c r="F48" s="44">
        <v>0</v>
      </c>
      <c r="G48" s="30" t="s">
        <v>310</v>
      </c>
      <c r="H48" s="70">
        <v>42195</v>
      </c>
    </row>
    <row r="49" spans="2:8" x14ac:dyDescent="0.25">
      <c r="B49" s="49" t="s">
        <v>576</v>
      </c>
      <c r="C49" s="44">
        <f t="shared" si="2"/>
        <v>106</v>
      </c>
      <c r="D49" s="49" t="s">
        <v>155</v>
      </c>
      <c r="E49" s="32" t="s">
        <v>161</v>
      </c>
      <c r="F49" s="44">
        <v>0</v>
      </c>
      <c r="G49" s="30" t="s">
        <v>310</v>
      </c>
      <c r="H49" s="70">
        <v>42195</v>
      </c>
    </row>
    <row r="50" spans="2:8" x14ac:dyDescent="0.25">
      <c r="B50" s="49" t="s">
        <v>570</v>
      </c>
      <c r="C50" s="44">
        <v>107</v>
      </c>
      <c r="D50" s="49" t="s">
        <v>324</v>
      </c>
      <c r="E50" s="49" t="s">
        <v>1024</v>
      </c>
      <c r="F50" s="44">
        <v>0</v>
      </c>
      <c r="G50" s="30" t="s">
        <v>310</v>
      </c>
      <c r="H50" s="70">
        <v>42307</v>
      </c>
    </row>
    <row r="51" spans="2:8" s="19" customFormat="1" ht="15" customHeight="1" x14ac:dyDescent="0.25">
      <c r="B51" s="46"/>
      <c r="C51" s="33"/>
      <c r="D51" s="42" t="s">
        <v>20</v>
      </c>
      <c r="E51" s="46"/>
      <c r="F51" s="33"/>
      <c r="G51" s="10"/>
      <c r="H51" s="70"/>
    </row>
    <row r="52" spans="2:8" s="19" customFormat="1" x14ac:dyDescent="0.25">
      <c r="B52" s="47" t="s">
        <v>913</v>
      </c>
      <c r="C52" s="30">
        <v>198</v>
      </c>
      <c r="D52" s="90" t="s">
        <v>894</v>
      </c>
      <c r="E52" s="26" t="s">
        <v>895</v>
      </c>
      <c r="F52" s="24">
        <v>1111</v>
      </c>
      <c r="G52" s="24" t="s">
        <v>780</v>
      </c>
      <c r="H52" s="70">
        <v>42195</v>
      </c>
    </row>
    <row r="53" spans="2:8" s="19" customFormat="1" x14ac:dyDescent="0.25">
      <c r="B53" s="47" t="s">
        <v>914</v>
      </c>
      <c r="C53" s="30">
        <v>199</v>
      </c>
      <c r="D53" s="90" t="s">
        <v>896</v>
      </c>
      <c r="E53" s="26" t="s">
        <v>895</v>
      </c>
      <c r="F53" s="24">
        <v>4444</v>
      </c>
      <c r="G53" s="24" t="s">
        <v>780</v>
      </c>
      <c r="H53" s="70">
        <v>42346</v>
      </c>
    </row>
    <row r="54" spans="2:8" ht="15" customHeight="1" x14ac:dyDescent="0.25">
      <c r="B54" s="46"/>
      <c r="C54" s="33"/>
      <c r="D54" s="42" t="s">
        <v>20</v>
      </c>
      <c r="E54" s="46"/>
      <c r="F54" s="33"/>
      <c r="G54" s="10"/>
      <c r="H54" s="70"/>
    </row>
    <row r="55" spans="2:8" ht="15.75" customHeight="1" x14ac:dyDescent="0.25">
      <c r="B55" s="49" t="s">
        <v>851</v>
      </c>
      <c r="C55" s="44">
        <v>200</v>
      </c>
      <c r="D55" s="51" t="s">
        <v>847</v>
      </c>
      <c r="E55" s="49" t="s">
        <v>348</v>
      </c>
      <c r="F55" s="44">
        <v>0</v>
      </c>
      <c r="G55" s="30" t="s">
        <v>310</v>
      </c>
      <c r="H55" s="70">
        <v>42195</v>
      </c>
    </row>
    <row r="56" spans="2:8" x14ac:dyDescent="0.25">
      <c r="B56" s="49" t="s">
        <v>852</v>
      </c>
      <c r="C56" s="44">
        <v>201</v>
      </c>
      <c r="D56" s="51" t="s">
        <v>848</v>
      </c>
      <c r="E56" s="49" t="s">
        <v>850</v>
      </c>
      <c r="F56" s="44">
        <v>0</v>
      </c>
      <c r="G56" s="30" t="s">
        <v>310</v>
      </c>
      <c r="H56" s="70">
        <v>42195</v>
      </c>
    </row>
    <row r="57" spans="2:8" x14ac:dyDescent="0.25">
      <c r="B57" s="49" t="s">
        <v>853</v>
      </c>
      <c r="C57" s="44">
        <v>202</v>
      </c>
      <c r="D57" s="51" t="s">
        <v>849</v>
      </c>
      <c r="E57" s="49" t="s">
        <v>350</v>
      </c>
      <c r="F57" s="44">
        <v>0</v>
      </c>
      <c r="G57" s="30" t="s">
        <v>310</v>
      </c>
      <c r="H57" s="70">
        <v>42195</v>
      </c>
    </row>
    <row r="58" spans="2:8" x14ac:dyDescent="0.25">
      <c r="B58" s="49" t="s">
        <v>383</v>
      </c>
      <c r="C58" s="44">
        <v>203</v>
      </c>
      <c r="D58" s="51" t="s">
        <v>382</v>
      </c>
      <c r="E58" s="49" t="s">
        <v>349</v>
      </c>
      <c r="F58" s="44">
        <v>0</v>
      </c>
      <c r="G58" s="30" t="s">
        <v>310</v>
      </c>
      <c r="H58" s="70">
        <v>42195</v>
      </c>
    </row>
    <row r="59" spans="2:8" s="19" customFormat="1" x14ac:dyDescent="0.25">
      <c r="B59" s="49" t="s">
        <v>1039</v>
      </c>
      <c r="C59" s="44">
        <v>204</v>
      </c>
      <c r="D59" s="51" t="s">
        <v>1037</v>
      </c>
      <c r="E59" s="49" t="s">
        <v>1038</v>
      </c>
      <c r="F59" s="44">
        <v>0</v>
      </c>
      <c r="G59" s="30" t="s">
        <v>310</v>
      </c>
      <c r="H59" s="70">
        <v>42331</v>
      </c>
    </row>
    <row r="60" spans="2:8" x14ac:dyDescent="0.25">
      <c r="B60" s="46"/>
      <c r="C60" s="33"/>
      <c r="D60" s="42" t="s">
        <v>20</v>
      </c>
      <c r="E60" s="46"/>
      <c r="F60" s="33"/>
      <c r="G60" s="10"/>
      <c r="H60" s="70"/>
    </row>
    <row r="61" spans="2:8" x14ac:dyDescent="0.25">
      <c r="B61" s="12"/>
      <c r="C61" s="13"/>
      <c r="D61" s="11"/>
      <c r="E61" s="12"/>
      <c r="F61" s="13"/>
      <c r="G61" s="13"/>
      <c r="H61" s="69"/>
    </row>
    <row r="62" spans="2:8" x14ac:dyDescent="0.25">
      <c r="B62" s="119" t="s">
        <v>163</v>
      </c>
      <c r="C62" s="119"/>
      <c r="D62" s="119"/>
      <c r="E62" s="119"/>
      <c r="F62" s="119"/>
      <c r="G62" s="119"/>
      <c r="H62" s="72"/>
    </row>
    <row r="63" spans="2:8" x14ac:dyDescent="0.25">
      <c r="B63" s="78" t="s">
        <v>381</v>
      </c>
      <c r="C63" s="67" t="s">
        <v>8</v>
      </c>
      <c r="D63" s="74" t="s">
        <v>7</v>
      </c>
      <c r="E63" s="74" t="s">
        <v>6</v>
      </c>
      <c r="F63" s="67" t="s">
        <v>5</v>
      </c>
      <c r="G63" s="67" t="s">
        <v>307</v>
      </c>
      <c r="H63" s="79" t="s">
        <v>978</v>
      </c>
    </row>
    <row r="64" spans="2:8" s="19" customFormat="1" x14ac:dyDescent="0.25">
      <c r="B64" s="49" t="s">
        <v>884</v>
      </c>
      <c r="C64" s="58">
        <v>210</v>
      </c>
      <c r="D64" s="20" t="s">
        <v>885</v>
      </c>
      <c r="E64" s="36" t="s">
        <v>273</v>
      </c>
      <c r="F64" s="44">
        <v>-1</v>
      </c>
      <c r="G64" s="30" t="s">
        <v>310</v>
      </c>
      <c r="H64" s="70">
        <v>42195</v>
      </c>
    </row>
    <row r="65" spans="1:8" x14ac:dyDescent="0.25">
      <c r="A65" s="19"/>
      <c r="B65" s="49" t="s">
        <v>384</v>
      </c>
      <c r="C65" s="58">
        <v>211</v>
      </c>
      <c r="D65" s="37" t="s">
        <v>236</v>
      </c>
      <c r="E65" s="49" t="s">
        <v>159</v>
      </c>
      <c r="F65" s="44">
        <v>0</v>
      </c>
      <c r="G65" s="30" t="s">
        <v>310</v>
      </c>
      <c r="H65" s="70">
        <v>42195</v>
      </c>
    </row>
    <row r="66" spans="1:8" x14ac:dyDescent="0.25">
      <c r="A66" s="19"/>
      <c r="B66" s="49" t="s">
        <v>385</v>
      </c>
      <c r="C66" s="58">
        <v>212</v>
      </c>
      <c r="D66" s="37" t="s">
        <v>237</v>
      </c>
      <c r="E66" s="49" t="s">
        <v>158</v>
      </c>
      <c r="F66" s="44">
        <v>0</v>
      </c>
      <c r="G66" s="30" t="s">
        <v>310</v>
      </c>
      <c r="H66" s="70">
        <v>42195</v>
      </c>
    </row>
    <row r="67" spans="1:8" x14ac:dyDescent="0.25">
      <c r="A67" s="19"/>
      <c r="B67" s="49" t="s">
        <v>386</v>
      </c>
      <c r="C67" s="58">
        <v>213</v>
      </c>
      <c r="D67" s="37" t="s">
        <v>241</v>
      </c>
      <c r="E67" s="49" t="s">
        <v>103</v>
      </c>
      <c r="F67" s="44">
        <v>0</v>
      </c>
      <c r="G67" s="30" t="s">
        <v>310</v>
      </c>
      <c r="H67" s="70">
        <v>42195</v>
      </c>
    </row>
    <row r="68" spans="1:8" x14ac:dyDescent="0.25">
      <c r="A68" s="19"/>
      <c r="B68" s="49" t="s">
        <v>387</v>
      </c>
      <c r="C68" s="58">
        <v>214</v>
      </c>
      <c r="D68" s="37" t="s">
        <v>238</v>
      </c>
      <c r="E68" s="49" t="s">
        <v>159</v>
      </c>
      <c r="F68" s="44">
        <v>0</v>
      </c>
      <c r="G68" s="30" t="s">
        <v>310</v>
      </c>
      <c r="H68" s="70">
        <v>42195</v>
      </c>
    </row>
    <row r="69" spans="1:8" x14ac:dyDescent="0.25">
      <c r="A69" s="19"/>
      <c r="B69" s="49" t="s">
        <v>388</v>
      </c>
      <c r="C69" s="58">
        <v>215</v>
      </c>
      <c r="D69" s="37" t="s">
        <v>239</v>
      </c>
      <c r="E69" s="49" t="s">
        <v>158</v>
      </c>
      <c r="F69" s="44">
        <v>0</v>
      </c>
      <c r="G69" s="30" t="s">
        <v>310</v>
      </c>
      <c r="H69" s="70">
        <v>42195</v>
      </c>
    </row>
    <row r="70" spans="1:8" x14ac:dyDescent="0.25">
      <c r="A70" s="19"/>
      <c r="B70" s="49" t="s">
        <v>389</v>
      </c>
      <c r="C70" s="58">
        <v>216</v>
      </c>
      <c r="D70" s="37" t="s">
        <v>240</v>
      </c>
      <c r="E70" s="49" t="s">
        <v>103</v>
      </c>
      <c r="F70" s="44">
        <v>0</v>
      </c>
      <c r="G70" s="30" t="s">
        <v>310</v>
      </c>
      <c r="H70" s="70">
        <v>42195</v>
      </c>
    </row>
    <row r="71" spans="1:8" x14ac:dyDescent="0.25">
      <c r="A71" s="19"/>
      <c r="B71" s="49" t="s">
        <v>399</v>
      </c>
      <c r="C71" s="58">
        <v>217</v>
      </c>
      <c r="D71" s="37" t="s">
        <v>256</v>
      </c>
      <c r="E71" s="49" t="s">
        <v>62</v>
      </c>
      <c r="F71" s="44">
        <v>2</v>
      </c>
      <c r="G71" s="30" t="s">
        <v>310</v>
      </c>
      <c r="H71" s="70">
        <v>42195</v>
      </c>
    </row>
    <row r="72" spans="1:8" s="19" customFormat="1" x14ac:dyDescent="0.25">
      <c r="B72" s="49" t="s">
        <v>886</v>
      </c>
      <c r="C72" s="58">
        <v>218</v>
      </c>
      <c r="D72" s="20" t="s">
        <v>887</v>
      </c>
      <c r="E72" s="36" t="s">
        <v>273</v>
      </c>
      <c r="F72" s="44">
        <v>-1</v>
      </c>
      <c r="G72" s="30" t="s">
        <v>310</v>
      </c>
      <c r="H72" s="70">
        <v>42195</v>
      </c>
    </row>
    <row r="73" spans="1:8" x14ac:dyDescent="0.25">
      <c r="A73" s="19"/>
      <c r="B73" s="49" t="s">
        <v>398</v>
      </c>
      <c r="C73" s="58">
        <v>219</v>
      </c>
      <c r="D73" s="37" t="s">
        <v>242</v>
      </c>
      <c r="E73" s="49" t="s">
        <v>159</v>
      </c>
      <c r="F73" s="44">
        <v>0</v>
      </c>
      <c r="G73" s="30" t="s">
        <v>310</v>
      </c>
      <c r="H73" s="70">
        <v>42195</v>
      </c>
    </row>
    <row r="74" spans="1:8" x14ac:dyDescent="0.25">
      <c r="A74" s="19"/>
      <c r="B74" s="49" t="s">
        <v>400</v>
      </c>
      <c r="C74" s="58">
        <v>220</v>
      </c>
      <c r="D74" s="37" t="s">
        <v>243</v>
      </c>
      <c r="E74" s="49" t="s">
        <v>158</v>
      </c>
      <c r="F74" s="44">
        <v>0</v>
      </c>
      <c r="G74" s="30" t="s">
        <v>310</v>
      </c>
      <c r="H74" s="70">
        <v>42195</v>
      </c>
    </row>
    <row r="75" spans="1:8" x14ac:dyDescent="0.25">
      <c r="A75" s="19"/>
      <c r="B75" s="49" t="s">
        <v>401</v>
      </c>
      <c r="C75" s="58">
        <v>221</v>
      </c>
      <c r="D75" s="37" t="s">
        <v>244</v>
      </c>
      <c r="E75" s="49" t="s">
        <v>103</v>
      </c>
      <c r="F75" s="44">
        <v>0</v>
      </c>
      <c r="G75" s="30" t="s">
        <v>310</v>
      </c>
      <c r="H75" s="70">
        <v>42195</v>
      </c>
    </row>
    <row r="76" spans="1:8" x14ac:dyDescent="0.25">
      <c r="A76" s="19"/>
      <c r="B76" s="49" t="s">
        <v>390</v>
      </c>
      <c r="C76" s="58">
        <v>222</v>
      </c>
      <c r="D76" s="37" t="s">
        <v>245</v>
      </c>
      <c r="E76" s="49" t="s">
        <v>159</v>
      </c>
      <c r="F76" s="44">
        <v>0</v>
      </c>
      <c r="G76" s="30" t="s">
        <v>310</v>
      </c>
      <c r="H76" s="70">
        <v>42195</v>
      </c>
    </row>
    <row r="77" spans="1:8" x14ac:dyDescent="0.25">
      <c r="A77" s="19"/>
      <c r="B77" s="49" t="s">
        <v>391</v>
      </c>
      <c r="C77" s="58">
        <v>223</v>
      </c>
      <c r="D77" s="37" t="s">
        <v>246</v>
      </c>
      <c r="E77" s="49" t="s">
        <v>158</v>
      </c>
      <c r="F77" s="44">
        <v>0</v>
      </c>
      <c r="G77" s="30" t="s">
        <v>310</v>
      </c>
      <c r="H77" s="70">
        <v>42195</v>
      </c>
    </row>
    <row r="78" spans="1:8" x14ac:dyDescent="0.25">
      <c r="A78" s="19"/>
      <c r="B78" s="49" t="s">
        <v>392</v>
      </c>
      <c r="C78" s="58">
        <v>224</v>
      </c>
      <c r="D78" s="37" t="s">
        <v>247</v>
      </c>
      <c r="E78" s="49" t="s">
        <v>103</v>
      </c>
      <c r="F78" s="44">
        <v>0</v>
      </c>
      <c r="G78" s="30" t="s">
        <v>310</v>
      </c>
      <c r="H78" s="70">
        <v>42195</v>
      </c>
    </row>
    <row r="79" spans="1:8" x14ac:dyDescent="0.25">
      <c r="A79" s="19"/>
      <c r="B79" s="49" t="s">
        <v>402</v>
      </c>
      <c r="C79" s="58">
        <v>225</v>
      </c>
      <c r="D79" s="37" t="s">
        <v>255</v>
      </c>
      <c r="E79" s="49" t="s">
        <v>62</v>
      </c>
      <c r="F79" s="44">
        <v>2</v>
      </c>
      <c r="G79" s="30" t="s">
        <v>310</v>
      </c>
      <c r="H79" s="70">
        <v>42195</v>
      </c>
    </row>
    <row r="80" spans="1:8" s="19" customFormat="1" x14ac:dyDescent="0.25">
      <c r="B80" s="49" t="s">
        <v>888</v>
      </c>
      <c r="C80" s="58">
        <v>226</v>
      </c>
      <c r="D80" s="20" t="s">
        <v>889</v>
      </c>
      <c r="E80" s="36" t="s">
        <v>273</v>
      </c>
      <c r="F80" s="44">
        <v>-1</v>
      </c>
      <c r="G80" s="30" t="s">
        <v>310</v>
      </c>
      <c r="H80" s="70">
        <v>42195</v>
      </c>
    </row>
    <row r="81" spans="1:8" x14ac:dyDescent="0.25">
      <c r="A81" s="19"/>
      <c r="B81" s="49" t="s">
        <v>393</v>
      </c>
      <c r="C81" s="58">
        <v>227</v>
      </c>
      <c r="D81" s="37" t="s">
        <v>248</v>
      </c>
      <c r="E81" s="49" t="s">
        <v>159</v>
      </c>
      <c r="F81" s="44">
        <v>0</v>
      </c>
      <c r="G81" s="30" t="s">
        <v>310</v>
      </c>
      <c r="H81" s="70">
        <v>42195</v>
      </c>
    </row>
    <row r="82" spans="1:8" x14ac:dyDescent="0.25">
      <c r="A82" s="19"/>
      <c r="B82" s="49" t="s">
        <v>394</v>
      </c>
      <c r="C82" s="58">
        <v>228</v>
      </c>
      <c r="D82" s="37" t="s">
        <v>249</v>
      </c>
      <c r="E82" s="49" t="s">
        <v>158</v>
      </c>
      <c r="F82" s="44">
        <v>0</v>
      </c>
      <c r="G82" s="30" t="s">
        <v>310</v>
      </c>
      <c r="H82" s="70">
        <v>42195</v>
      </c>
    </row>
    <row r="83" spans="1:8" x14ac:dyDescent="0.25">
      <c r="A83" s="19"/>
      <c r="B83" s="49" t="s">
        <v>395</v>
      </c>
      <c r="C83" s="58">
        <v>229</v>
      </c>
      <c r="D83" s="37" t="s">
        <v>250</v>
      </c>
      <c r="E83" s="49" t="s">
        <v>103</v>
      </c>
      <c r="F83" s="44">
        <v>0</v>
      </c>
      <c r="G83" s="30" t="s">
        <v>310</v>
      </c>
      <c r="H83" s="70">
        <v>42195</v>
      </c>
    </row>
    <row r="84" spans="1:8" x14ac:dyDescent="0.25">
      <c r="A84" s="19"/>
      <c r="B84" s="49" t="s">
        <v>396</v>
      </c>
      <c r="C84" s="58">
        <v>230</v>
      </c>
      <c r="D84" s="37" t="s">
        <v>251</v>
      </c>
      <c r="E84" s="49" t="s">
        <v>159</v>
      </c>
      <c r="F84" s="44">
        <v>0</v>
      </c>
      <c r="G84" s="30" t="s">
        <v>310</v>
      </c>
      <c r="H84" s="70">
        <v>42195</v>
      </c>
    </row>
    <row r="85" spans="1:8" x14ac:dyDescent="0.25">
      <c r="A85" s="19"/>
      <c r="B85" s="49" t="s">
        <v>397</v>
      </c>
      <c r="C85" s="58">
        <v>231</v>
      </c>
      <c r="D85" s="37" t="s">
        <v>252</v>
      </c>
      <c r="E85" s="49" t="s">
        <v>158</v>
      </c>
      <c r="F85" s="44">
        <v>0</v>
      </c>
      <c r="G85" s="30" t="s">
        <v>310</v>
      </c>
      <c r="H85" s="70">
        <v>42195</v>
      </c>
    </row>
    <row r="86" spans="1:8" x14ac:dyDescent="0.25">
      <c r="A86" s="19"/>
      <c r="B86" s="49" t="s">
        <v>403</v>
      </c>
      <c r="C86" s="58">
        <v>232</v>
      </c>
      <c r="D86" s="37" t="s">
        <v>253</v>
      </c>
      <c r="E86" s="49" t="s">
        <v>103</v>
      </c>
      <c r="F86" s="44">
        <v>0</v>
      </c>
      <c r="G86" s="30" t="s">
        <v>310</v>
      </c>
      <c r="H86" s="70">
        <v>42195</v>
      </c>
    </row>
    <row r="87" spans="1:8" x14ac:dyDescent="0.25">
      <c r="A87" s="19"/>
      <c r="B87" s="49" t="s">
        <v>404</v>
      </c>
      <c r="C87" s="58">
        <v>233</v>
      </c>
      <c r="D87" s="37" t="s">
        <v>254</v>
      </c>
      <c r="E87" s="49" t="s">
        <v>62</v>
      </c>
      <c r="F87" s="44">
        <v>2</v>
      </c>
      <c r="G87" s="30" t="s">
        <v>310</v>
      </c>
      <c r="H87" s="70">
        <v>42195</v>
      </c>
    </row>
    <row r="88" spans="1:8" s="19" customFormat="1" x14ac:dyDescent="0.25">
      <c r="B88" s="49" t="s">
        <v>890</v>
      </c>
      <c r="C88" s="58">
        <v>234</v>
      </c>
      <c r="D88" s="20" t="s">
        <v>891</v>
      </c>
      <c r="E88" s="36" t="s">
        <v>273</v>
      </c>
      <c r="F88" s="44">
        <v>-1</v>
      </c>
      <c r="G88" s="30" t="s">
        <v>310</v>
      </c>
      <c r="H88" s="70">
        <v>42195</v>
      </c>
    </row>
    <row r="89" spans="1:8" x14ac:dyDescent="0.25">
      <c r="A89" s="19"/>
      <c r="B89" s="49" t="s">
        <v>405</v>
      </c>
      <c r="C89" s="58">
        <v>235</v>
      </c>
      <c r="D89" s="37" t="s">
        <v>257</v>
      </c>
      <c r="E89" s="49" t="s">
        <v>159</v>
      </c>
      <c r="F89" s="44">
        <v>0</v>
      </c>
      <c r="G89" s="30" t="s">
        <v>310</v>
      </c>
      <c r="H89" s="70">
        <v>42195</v>
      </c>
    </row>
    <row r="90" spans="1:8" x14ac:dyDescent="0.25">
      <c r="A90" s="19"/>
      <c r="B90" s="49" t="s">
        <v>406</v>
      </c>
      <c r="C90" s="58">
        <v>236</v>
      </c>
      <c r="D90" s="37" t="s">
        <v>258</v>
      </c>
      <c r="E90" s="49" t="s">
        <v>158</v>
      </c>
      <c r="F90" s="44">
        <v>0</v>
      </c>
      <c r="G90" s="30" t="s">
        <v>310</v>
      </c>
      <c r="H90" s="70">
        <v>42195</v>
      </c>
    </row>
    <row r="91" spans="1:8" x14ac:dyDescent="0.25">
      <c r="A91" s="19"/>
      <c r="B91" s="49" t="s">
        <v>407</v>
      </c>
      <c r="C91" s="58">
        <v>237</v>
      </c>
      <c r="D91" s="37" t="s">
        <v>259</v>
      </c>
      <c r="E91" s="49" t="s">
        <v>103</v>
      </c>
      <c r="F91" s="44">
        <v>0</v>
      </c>
      <c r="G91" s="30" t="s">
        <v>310</v>
      </c>
      <c r="H91" s="70">
        <v>42195</v>
      </c>
    </row>
    <row r="92" spans="1:8" x14ac:dyDescent="0.25">
      <c r="A92" s="19"/>
      <c r="B92" s="49" t="s">
        <v>408</v>
      </c>
      <c r="C92" s="58">
        <v>238</v>
      </c>
      <c r="D92" s="37" t="s">
        <v>260</v>
      </c>
      <c r="E92" s="49" t="s">
        <v>159</v>
      </c>
      <c r="F92" s="44">
        <v>0</v>
      </c>
      <c r="G92" s="30" t="s">
        <v>310</v>
      </c>
      <c r="H92" s="70">
        <v>42195</v>
      </c>
    </row>
    <row r="93" spans="1:8" x14ac:dyDescent="0.25">
      <c r="A93" s="19"/>
      <c r="B93" s="49" t="s">
        <v>409</v>
      </c>
      <c r="C93" s="58">
        <v>239</v>
      </c>
      <c r="D93" s="37" t="s">
        <v>261</v>
      </c>
      <c r="E93" s="49" t="s">
        <v>158</v>
      </c>
      <c r="F93" s="44">
        <v>0</v>
      </c>
      <c r="G93" s="30" t="s">
        <v>310</v>
      </c>
      <c r="H93" s="70">
        <v>42195</v>
      </c>
    </row>
    <row r="94" spans="1:8" x14ac:dyDescent="0.25">
      <c r="A94" s="19"/>
      <c r="B94" s="49" t="s">
        <v>410</v>
      </c>
      <c r="C94" s="58">
        <v>240</v>
      </c>
      <c r="D94" s="37" t="s">
        <v>262</v>
      </c>
      <c r="E94" s="49" t="s">
        <v>103</v>
      </c>
      <c r="F94" s="44">
        <v>0</v>
      </c>
      <c r="G94" s="30" t="s">
        <v>310</v>
      </c>
      <c r="H94" s="70">
        <v>42195</v>
      </c>
    </row>
    <row r="95" spans="1:8" x14ac:dyDescent="0.25">
      <c r="A95" s="19"/>
      <c r="B95" s="49" t="s">
        <v>411</v>
      </c>
      <c r="C95" s="58">
        <v>241</v>
      </c>
      <c r="D95" s="37" t="s">
        <v>263</v>
      </c>
      <c r="E95" s="49" t="s">
        <v>62</v>
      </c>
      <c r="F95" s="44">
        <v>2</v>
      </c>
      <c r="G95" s="30" t="s">
        <v>310</v>
      </c>
      <c r="H95" s="70">
        <v>42195</v>
      </c>
    </row>
    <row r="96" spans="1:8" s="19" customFormat="1" x14ac:dyDescent="0.25">
      <c r="B96" s="49" t="s">
        <v>892</v>
      </c>
      <c r="C96" s="58">
        <v>242</v>
      </c>
      <c r="D96" s="20" t="s">
        <v>893</v>
      </c>
      <c r="E96" s="36" t="s">
        <v>273</v>
      </c>
      <c r="F96" s="44">
        <v>-1</v>
      </c>
      <c r="G96" s="30" t="s">
        <v>310</v>
      </c>
      <c r="H96" s="70">
        <v>42195</v>
      </c>
    </row>
    <row r="97" spans="1:8" x14ac:dyDescent="0.25">
      <c r="A97" s="19"/>
      <c r="B97" s="49" t="s">
        <v>412</v>
      </c>
      <c r="C97" s="58">
        <v>243</v>
      </c>
      <c r="D97" s="37" t="s">
        <v>264</v>
      </c>
      <c r="E97" s="49" t="s">
        <v>159</v>
      </c>
      <c r="F97" s="44">
        <v>0</v>
      </c>
      <c r="G97" s="30" t="s">
        <v>310</v>
      </c>
      <c r="H97" s="70">
        <v>42195</v>
      </c>
    </row>
    <row r="98" spans="1:8" x14ac:dyDescent="0.25">
      <c r="A98" s="19"/>
      <c r="B98" s="49" t="s">
        <v>413</v>
      </c>
      <c r="C98" s="58">
        <v>244</v>
      </c>
      <c r="D98" s="37" t="s">
        <v>265</v>
      </c>
      <c r="E98" s="49" t="s">
        <v>158</v>
      </c>
      <c r="F98" s="44">
        <v>0</v>
      </c>
      <c r="G98" s="30" t="s">
        <v>310</v>
      </c>
      <c r="H98" s="70">
        <v>42195</v>
      </c>
    </row>
    <row r="99" spans="1:8" x14ac:dyDescent="0.25">
      <c r="A99" s="19"/>
      <c r="B99" s="49" t="s">
        <v>414</v>
      </c>
      <c r="C99" s="58">
        <v>245</v>
      </c>
      <c r="D99" s="37" t="s">
        <v>266</v>
      </c>
      <c r="E99" s="49" t="s">
        <v>103</v>
      </c>
      <c r="F99" s="44">
        <v>0</v>
      </c>
      <c r="G99" s="30" t="s">
        <v>310</v>
      </c>
      <c r="H99" s="70">
        <v>42195</v>
      </c>
    </row>
    <row r="100" spans="1:8" x14ac:dyDescent="0.25">
      <c r="A100" s="19"/>
      <c r="B100" s="49" t="s">
        <v>415</v>
      </c>
      <c r="C100" s="58">
        <v>246</v>
      </c>
      <c r="D100" s="37" t="s">
        <v>267</v>
      </c>
      <c r="E100" s="49" t="s">
        <v>159</v>
      </c>
      <c r="F100" s="44">
        <v>0</v>
      </c>
      <c r="G100" s="30" t="s">
        <v>310</v>
      </c>
      <c r="H100" s="70">
        <v>42195</v>
      </c>
    </row>
    <row r="101" spans="1:8" x14ac:dyDescent="0.25">
      <c r="A101" s="19"/>
      <c r="B101" s="49" t="s">
        <v>416</v>
      </c>
      <c r="C101" s="58">
        <v>247</v>
      </c>
      <c r="D101" s="37" t="s">
        <v>268</v>
      </c>
      <c r="E101" s="49" t="s">
        <v>158</v>
      </c>
      <c r="F101" s="44">
        <v>0</v>
      </c>
      <c r="G101" s="30" t="s">
        <v>310</v>
      </c>
      <c r="H101" s="70">
        <v>42195</v>
      </c>
    </row>
    <row r="102" spans="1:8" x14ac:dyDescent="0.25">
      <c r="A102" s="19"/>
      <c r="B102" s="49" t="s">
        <v>417</v>
      </c>
      <c r="C102" s="58">
        <v>248</v>
      </c>
      <c r="D102" s="37" t="s">
        <v>269</v>
      </c>
      <c r="E102" s="49" t="s">
        <v>103</v>
      </c>
      <c r="F102" s="44">
        <v>0</v>
      </c>
      <c r="G102" s="30" t="s">
        <v>310</v>
      </c>
      <c r="H102" s="70">
        <v>42195</v>
      </c>
    </row>
    <row r="103" spans="1:8" x14ac:dyDescent="0.25">
      <c r="A103" s="19"/>
      <c r="B103" s="49" t="s">
        <v>418</v>
      </c>
      <c r="C103" s="58">
        <v>249</v>
      </c>
      <c r="D103" s="37" t="s">
        <v>270</v>
      </c>
      <c r="E103" s="49" t="s">
        <v>62</v>
      </c>
      <c r="F103" s="44">
        <v>2</v>
      </c>
      <c r="G103" s="30" t="s">
        <v>310</v>
      </c>
      <c r="H103" s="70">
        <v>42195</v>
      </c>
    </row>
    <row r="104" spans="1:8" x14ac:dyDescent="0.25">
      <c r="C104" s="13"/>
      <c r="D104" s="11"/>
      <c r="E104" s="12"/>
      <c r="F104" s="14"/>
      <c r="G104" s="14"/>
      <c r="H104" s="69"/>
    </row>
    <row r="105" spans="1:8" x14ac:dyDescent="0.25">
      <c r="B105" s="119" t="s">
        <v>162</v>
      </c>
      <c r="C105" s="119"/>
      <c r="D105" s="119"/>
      <c r="E105" s="119"/>
      <c r="F105" s="119"/>
      <c r="G105" s="119"/>
      <c r="H105" s="72"/>
    </row>
    <row r="106" spans="1:8" x14ac:dyDescent="0.25">
      <c r="B106" s="78" t="s">
        <v>381</v>
      </c>
      <c r="C106" s="67" t="s">
        <v>8</v>
      </c>
      <c r="D106" s="74" t="s">
        <v>7</v>
      </c>
      <c r="E106" s="74" t="s">
        <v>6</v>
      </c>
      <c r="F106" s="67" t="s">
        <v>5</v>
      </c>
      <c r="G106" s="67" t="s">
        <v>307</v>
      </c>
      <c r="H106" s="79" t="s">
        <v>978</v>
      </c>
    </row>
    <row r="107" spans="1:8" x14ac:dyDescent="0.25">
      <c r="B107" s="49" t="s">
        <v>419</v>
      </c>
      <c r="C107" s="58">
        <v>250</v>
      </c>
      <c r="D107" s="20" t="s">
        <v>271</v>
      </c>
      <c r="E107" s="36" t="s">
        <v>273</v>
      </c>
      <c r="F107" s="44">
        <v>-1</v>
      </c>
      <c r="G107" s="30" t="s">
        <v>310</v>
      </c>
      <c r="H107" s="70">
        <v>42195</v>
      </c>
    </row>
    <row r="108" spans="1:8" x14ac:dyDescent="0.25">
      <c r="A108" s="19"/>
      <c r="B108" s="49" t="s">
        <v>866</v>
      </c>
      <c r="C108" s="58">
        <v>251</v>
      </c>
      <c r="D108" s="20" t="s">
        <v>325</v>
      </c>
      <c r="E108" s="49" t="s">
        <v>1802</v>
      </c>
      <c r="F108" s="44">
        <v>0</v>
      </c>
      <c r="G108" s="30" t="s">
        <v>310</v>
      </c>
      <c r="H108" s="70">
        <v>42852</v>
      </c>
    </row>
    <row r="109" spans="1:8" x14ac:dyDescent="0.25">
      <c r="A109" s="19"/>
      <c r="B109" s="49" t="s">
        <v>1792</v>
      </c>
      <c r="C109" s="58">
        <v>252</v>
      </c>
      <c r="D109" s="20" t="s">
        <v>1803</v>
      </c>
      <c r="E109" s="49" t="s">
        <v>1813</v>
      </c>
      <c r="F109" s="44">
        <v>-1</v>
      </c>
      <c r="G109" s="30" t="s">
        <v>310</v>
      </c>
      <c r="H109" s="70">
        <v>43069</v>
      </c>
    </row>
    <row r="110" spans="1:8" x14ac:dyDescent="0.25">
      <c r="A110" s="19"/>
      <c r="B110" s="49" t="s">
        <v>420</v>
      </c>
      <c r="C110" s="58">
        <v>253</v>
      </c>
      <c r="D110" s="20" t="s">
        <v>272</v>
      </c>
      <c r="E110" s="49" t="s">
        <v>274</v>
      </c>
      <c r="F110" s="44">
        <v>0</v>
      </c>
      <c r="G110" s="30" t="s">
        <v>310</v>
      </c>
      <c r="H110" s="70">
        <v>42195</v>
      </c>
    </row>
    <row r="111" spans="1:8" s="19" customFormat="1" x14ac:dyDescent="0.25">
      <c r="B111" s="49" t="s">
        <v>818</v>
      </c>
      <c r="C111" s="58">
        <v>254</v>
      </c>
      <c r="D111" s="20" t="s">
        <v>796</v>
      </c>
      <c r="E111" s="49" t="s">
        <v>798</v>
      </c>
      <c r="F111" s="44">
        <v>0</v>
      </c>
      <c r="G111" s="30" t="s">
        <v>780</v>
      </c>
      <c r="H111" s="70">
        <v>42195</v>
      </c>
    </row>
    <row r="112" spans="1:8" s="19" customFormat="1" x14ac:dyDescent="0.25">
      <c r="B112" s="49" t="s">
        <v>819</v>
      </c>
      <c r="C112" s="58">
        <v>255</v>
      </c>
      <c r="D112" s="20" t="s">
        <v>797</v>
      </c>
      <c r="E112" s="49" t="s">
        <v>799</v>
      </c>
      <c r="F112" s="44">
        <v>0</v>
      </c>
      <c r="G112" s="30" t="s">
        <v>780</v>
      </c>
      <c r="H112" s="70">
        <v>42195</v>
      </c>
    </row>
    <row r="113" spans="1:8" x14ac:dyDescent="0.25">
      <c r="A113" s="19"/>
      <c r="B113" s="49" t="s">
        <v>782</v>
      </c>
      <c r="C113" s="58">
        <v>256</v>
      </c>
      <c r="D113" s="20" t="s">
        <v>275</v>
      </c>
      <c r="E113" s="36" t="s">
        <v>273</v>
      </c>
      <c r="F113" s="44">
        <v>-1</v>
      </c>
      <c r="G113" s="30" t="s">
        <v>310</v>
      </c>
      <c r="H113" s="70">
        <v>42195</v>
      </c>
    </row>
    <row r="114" spans="1:8" x14ac:dyDescent="0.25">
      <c r="A114" s="19"/>
      <c r="B114" s="49" t="s">
        <v>867</v>
      </c>
      <c r="C114" s="58">
        <v>257</v>
      </c>
      <c r="D114" s="20" t="s">
        <v>326</v>
      </c>
      <c r="E114" s="49" t="s">
        <v>1802</v>
      </c>
      <c r="F114" s="44">
        <v>0</v>
      </c>
      <c r="G114" s="30" t="s">
        <v>310</v>
      </c>
      <c r="H114" s="70">
        <v>42852</v>
      </c>
    </row>
    <row r="115" spans="1:8" x14ac:dyDescent="0.25">
      <c r="A115" s="19"/>
      <c r="B115" s="49" t="s">
        <v>1793</v>
      </c>
      <c r="C115" s="58">
        <v>258</v>
      </c>
      <c r="D115" s="20" t="s">
        <v>1804</v>
      </c>
      <c r="E115" s="49" t="s">
        <v>1813</v>
      </c>
      <c r="F115" s="44">
        <v>-1</v>
      </c>
      <c r="G115" s="30" t="s">
        <v>310</v>
      </c>
      <c r="H115" s="70">
        <v>43069</v>
      </c>
    </row>
    <row r="116" spans="1:8" x14ac:dyDescent="0.25">
      <c r="A116" s="19"/>
      <c r="B116" s="49" t="s">
        <v>421</v>
      </c>
      <c r="C116" s="58">
        <v>259</v>
      </c>
      <c r="D116" s="20" t="s">
        <v>276</v>
      </c>
      <c r="E116" s="49" t="s">
        <v>274</v>
      </c>
      <c r="F116" s="44">
        <v>0</v>
      </c>
      <c r="G116" s="30" t="s">
        <v>310</v>
      </c>
      <c r="H116" s="70">
        <v>42195</v>
      </c>
    </row>
    <row r="117" spans="1:8" s="19" customFormat="1" x14ac:dyDescent="0.25">
      <c r="B117" s="49" t="s">
        <v>820</v>
      </c>
      <c r="C117" s="58">
        <v>260</v>
      </c>
      <c r="D117" s="20" t="s">
        <v>800</v>
      </c>
      <c r="E117" s="49" t="s">
        <v>798</v>
      </c>
      <c r="F117" s="44">
        <v>0</v>
      </c>
      <c r="G117" s="30" t="s">
        <v>780</v>
      </c>
      <c r="H117" s="70">
        <v>42195</v>
      </c>
    </row>
    <row r="118" spans="1:8" s="19" customFormat="1" x14ac:dyDescent="0.25">
      <c r="B118" s="49" t="s">
        <v>821</v>
      </c>
      <c r="C118" s="58">
        <v>261</v>
      </c>
      <c r="D118" s="20" t="s">
        <v>801</v>
      </c>
      <c r="E118" s="49" t="s">
        <v>799</v>
      </c>
      <c r="F118" s="44">
        <v>0</v>
      </c>
      <c r="G118" s="30" t="s">
        <v>780</v>
      </c>
      <c r="H118" s="70">
        <v>42195</v>
      </c>
    </row>
    <row r="119" spans="1:8" x14ac:dyDescent="0.25">
      <c r="A119" s="19"/>
      <c r="B119" s="49" t="s">
        <v>783</v>
      </c>
      <c r="C119" s="58">
        <v>262</v>
      </c>
      <c r="D119" s="20" t="s">
        <v>277</v>
      </c>
      <c r="E119" s="36" t="s">
        <v>273</v>
      </c>
      <c r="F119" s="44">
        <v>-1</v>
      </c>
      <c r="G119" s="30" t="s">
        <v>310</v>
      </c>
      <c r="H119" s="70">
        <v>42195</v>
      </c>
    </row>
    <row r="120" spans="1:8" x14ac:dyDescent="0.25">
      <c r="A120" s="19"/>
      <c r="B120" s="49" t="s">
        <v>868</v>
      </c>
      <c r="C120" s="58">
        <v>263</v>
      </c>
      <c r="D120" s="20" t="s">
        <v>327</v>
      </c>
      <c r="E120" s="49" t="s">
        <v>1802</v>
      </c>
      <c r="F120" s="44">
        <v>0</v>
      </c>
      <c r="G120" s="30" t="s">
        <v>310</v>
      </c>
      <c r="H120" s="70">
        <v>42852</v>
      </c>
    </row>
    <row r="121" spans="1:8" x14ac:dyDescent="0.25">
      <c r="A121" s="19"/>
      <c r="B121" s="49" t="s">
        <v>1794</v>
      </c>
      <c r="C121" s="58">
        <v>264</v>
      </c>
      <c r="D121" s="20" t="s">
        <v>1805</v>
      </c>
      <c r="E121" s="49" t="s">
        <v>1813</v>
      </c>
      <c r="F121" s="44">
        <v>-1</v>
      </c>
      <c r="G121" s="30" t="s">
        <v>310</v>
      </c>
      <c r="H121" s="70">
        <v>43069</v>
      </c>
    </row>
    <row r="122" spans="1:8" x14ac:dyDescent="0.25">
      <c r="A122" s="19"/>
      <c r="B122" s="49" t="s">
        <v>422</v>
      </c>
      <c r="C122" s="58">
        <v>265</v>
      </c>
      <c r="D122" s="20" t="s">
        <v>278</v>
      </c>
      <c r="E122" s="49" t="s">
        <v>274</v>
      </c>
      <c r="F122" s="44">
        <v>0</v>
      </c>
      <c r="G122" s="30" t="s">
        <v>310</v>
      </c>
      <c r="H122" s="70">
        <v>42195</v>
      </c>
    </row>
    <row r="123" spans="1:8" s="19" customFormat="1" x14ac:dyDescent="0.25">
      <c r="B123" s="49" t="s">
        <v>822</v>
      </c>
      <c r="C123" s="58">
        <v>266</v>
      </c>
      <c r="D123" s="20" t="s">
        <v>802</v>
      </c>
      <c r="E123" s="49" t="s">
        <v>798</v>
      </c>
      <c r="F123" s="44">
        <v>0</v>
      </c>
      <c r="G123" s="30" t="s">
        <v>780</v>
      </c>
      <c r="H123" s="70">
        <v>42195</v>
      </c>
    </row>
    <row r="124" spans="1:8" s="19" customFormat="1" x14ac:dyDescent="0.25">
      <c r="B124" s="49" t="s">
        <v>823</v>
      </c>
      <c r="C124" s="58">
        <v>267</v>
      </c>
      <c r="D124" s="20" t="s">
        <v>803</v>
      </c>
      <c r="E124" s="49" t="s">
        <v>799</v>
      </c>
      <c r="F124" s="44">
        <v>0</v>
      </c>
      <c r="G124" s="30" t="s">
        <v>780</v>
      </c>
      <c r="H124" s="70">
        <v>42195</v>
      </c>
    </row>
    <row r="125" spans="1:8" x14ac:dyDescent="0.25">
      <c r="A125" s="19"/>
      <c r="B125" s="49" t="s">
        <v>784</v>
      </c>
      <c r="C125" s="58">
        <v>268</v>
      </c>
      <c r="D125" s="20" t="s">
        <v>279</v>
      </c>
      <c r="E125" s="36" t="s">
        <v>273</v>
      </c>
      <c r="F125" s="44">
        <v>-1</v>
      </c>
      <c r="G125" s="30" t="s">
        <v>310</v>
      </c>
      <c r="H125" s="70">
        <v>42195</v>
      </c>
    </row>
    <row r="126" spans="1:8" x14ac:dyDescent="0.25">
      <c r="A126" s="19"/>
      <c r="B126" s="49" t="s">
        <v>869</v>
      </c>
      <c r="C126" s="58">
        <v>269</v>
      </c>
      <c r="D126" s="20" t="s">
        <v>328</v>
      </c>
      <c r="E126" s="49" t="s">
        <v>1802</v>
      </c>
      <c r="F126" s="44">
        <v>0</v>
      </c>
      <c r="G126" s="30" t="s">
        <v>310</v>
      </c>
      <c r="H126" s="70">
        <v>42852</v>
      </c>
    </row>
    <row r="127" spans="1:8" x14ac:dyDescent="0.25">
      <c r="A127" s="19"/>
      <c r="B127" s="49" t="s">
        <v>1795</v>
      </c>
      <c r="C127" s="58">
        <v>270</v>
      </c>
      <c r="D127" s="20" t="s">
        <v>1806</v>
      </c>
      <c r="E127" s="49" t="s">
        <v>1813</v>
      </c>
      <c r="F127" s="44">
        <v>-1</v>
      </c>
      <c r="G127" s="30" t="s">
        <v>310</v>
      </c>
      <c r="H127" s="70">
        <v>43069</v>
      </c>
    </row>
    <row r="128" spans="1:8" x14ac:dyDescent="0.25">
      <c r="A128" s="19"/>
      <c r="B128" s="49" t="s">
        <v>423</v>
      </c>
      <c r="C128" s="58">
        <v>271</v>
      </c>
      <c r="D128" s="20" t="s">
        <v>280</v>
      </c>
      <c r="E128" s="49" t="s">
        <v>274</v>
      </c>
      <c r="F128" s="44">
        <v>0</v>
      </c>
      <c r="G128" s="30" t="s">
        <v>310</v>
      </c>
      <c r="H128" s="70">
        <v>42195</v>
      </c>
    </row>
    <row r="129" spans="1:8" s="19" customFormat="1" x14ac:dyDescent="0.25">
      <c r="B129" s="49" t="s">
        <v>824</v>
      </c>
      <c r="C129" s="58">
        <v>272</v>
      </c>
      <c r="D129" s="20" t="s">
        <v>804</v>
      </c>
      <c r="E129" s="49" t="s">
        <v>798</v>
      </c>
      <c r="F129" s="44">
        <v>0</v>
      </c>
      <c r="G129" s="30" t="s">
        <v>780</v>
      </c>
      <c r="H129" s="70">
        <v>42195</v>
      </c>
    </row>
    <row r="130" spans="1:8" s="19" customFormat="1" x14ac:dyDescent="0.25">
      <c r="B130" s="49" t="s">
        <v>825</v>
      </c>
      <c r="C130" s="58">
        <v>273</v>
      </c>
      <c r="D130" s="20" t="s">
        <v>805</v>
      </c>
      <c r="E130" s="49" t="s">
        <v>799</v>
      </c>
      <c r="F130" s="44">
        <v>0</v>
      </c>
      <c r="G130" s="30" t="s">
        <v>780</v>
      </c>
      <c r="H130" s="70">
        <v>42195</v>
      </c>
    </row>
    <row r="131" spans="1:8" x14ac:dyDescent="0.25">
      <c r="A131" s="19"/>
      <c r="B131" s="49" t="s">
        <v>785</v>
      </c>
      <c r="C131" s="58">
        <v>274</v>
      </c>
      <c r="D131" s="20" t="s">
        <v>281</v>
      </c>
      <c r="E131" s="36" t="s">
        <v>273</v>
      </c>
      <c r="F131" s="44">
        <v>-1</v>
      </c>
      <c r="G131" s="30" t="s">
        <v>310</v>
      </c>
      <c r="H131" s="70">
        <v>42195</v>
      </c>
    </row>
    <row r="132" spans="1:8" x14ac:dyDescent="0.25">
      <c r="A132" s="19"/>
      <c r="B132" s="49" t="s">
        <v>870</v>
      </c>
      <c r="C132" s="58">
        <v>275</v>
      </c>
      <c r="D132" s="20" t="s">
        <v>329</v>
      </c>
      <c r="E132" s="49" t="s">
        <v>1802</v>
      </c>
      <c r="F132" s="44">
        <v>0</v>
      </c>
      <c r="G132" s="30" t="s">
        <v>310</v>
      </c>
      <c r="H132" s="70">
        <v>42852</v>
      </c>
    </row>
    <row r="133" spans="1:8" x14ac:dyDescent="0.25">
      <c r="A133" s="19"/>
      <c r="B133" s="49" t="s">
        <v>1796</v>
      </c>
      <c r="C133" s="58">
        <v>276</v>
      </c>
      <c r="D133" s="20" t="s">
        <v>1807</v>
      </c>
      <c r="E133" s="49" t="s">
        <v>1813</v>
      </c>
      <c r="F133" s="44">
        <v>-1</v>
      </c>
      <c r="G133" s="30" t="s">
        <v>310</v>
      </c>
      <c r="H133" s="70">
        <v>43069</v>
      </c>
    </row>
    <row r="134" spans="1:8" x14ac:dyDescent="0.25">
      <c r="A134" s="19"/>
      <c r="B134" s="49" t="s">
        <v>424</v>
      </c>
      <c r="C134" s="58">
        <v>277</v>
      </c>
      <c r="D134" s="20" t="s">
        <v>282</v>
      </c>
      <c r="E134" s="49" t="s">
        <v>274</v>
      </c>
      <c r="F134" s="44">
        <v>0</v>
      </c>
      <c r="G134" s="30" t="s">
        <v>310</v>
      </c>
      <c r="H134" s="70">
        <v>42195</v>
      </c>
    </row>
    <row r="135" spans="1:8" s="19" customFormat="1" x14ac:dyDescent="0.25">
      <c r="B135" s="49" t="s">
        <v>826</v>
      </c>
      <c r="C135" s="58">
        <v>278</v>
      </c>
      <c r="D135" s="20" t="s">
        <v>806</v>
      </c>
      <c r="E135" s="49" t="s">
        <v>798</v>
      </c>
      <c r="F135" s="44">
        <v>0</v>
      </c>
      <c r="G135" s="30" t="s">
        <v>780</v>
      </c>
      <c r="H135" s="70">
        <v>42195</v>
      </c>
    </row>
    <row r="136" spans="1:8" s="19" customFormat="1" x14ac:dyDescent="0.25">
      <c r="B136" s="49" t="s">
        <v>827</v>
      </c>
      <c r="C136" s="58">
        <v>279</v>
      </c>
      <c r="D136" s="20" t="s">
        <v>807</v>
      </c>
      <c r="E136" s="49" t="s">
        <v>799</v>
      </c>
      <c r="F136" s="44">
        <v>0</v>
      </c>
      <c r="G136" s="30" t="s">
        <v>780</v>
      </c>
      <c r="H136" s="70">
        <v>42195</v>
      </c>
    </row>
    <row r="137" spans="1:8" x14ac:dyDescent="0.25">
      <c r="A137" s="19"/>
      <c r="B137" s="49" t="s">
        <v>786</v>
      </c>
      <c r="C137" s="58">
        <v>280</v>
      </c>
      <c r="D137" s="20" t="s">
        <v>283</v>
      </c>
      <c r="E137" s="36" t="s">
        <v>273</v>
      </c>
      <c r="F137" s="44">
        <v>-1</v>
      </c>
      <c r="G137" s="30" t="s">
        <v>310</v>
      </c>
      <c r="H137" s="70">
        <v>42195</v>
      </c>
    </row>
    <row r="138" spans="1:8" x14ac:dyDescent="0.25">
      <c r="A138" s="19"/>
      <c r="B138" s="49" t="s">
        <v>871</v>
      </c>
      <c r="C138" s="58">
        <v>281</v>
      </c>
      <c r="D138" s="20" t="s">
        <v>330</v>
      </c>
      <c r="E138" s="49" t="s">
        <v>1802</v>
      </c>
      <c r="F138" s="44">
        <v>0</v>
      </c>
      <c r="G138" s="30" t="s">
        <v>310</v>
      </c>
      <c r="H138" s="70">
        <v>42852</v>
      </c>
    </row>
    <row r="139" spans="1:8" x14ac:dyDescent="0.25">
      <c r="A139" s="19"/>
      <c r="B139" s="49" t="s">
        <v>1797</v>
      </c>
      <c r="C139" s="58">
        <v>282</v>
      </c>
      <c r="D139" s="20" t="s">
        <v>1808</v>
      </c>
      <c r="E139" s="49" t="s">
        <v>1813</v>
      </c>
      <c r="F139" s="44">
        <v>-1</v>
      </c>
      <c r="G139" s="30" t="s">
        <v>310</v>
      </c>
      <c r="H139" s="70">
        <v>43069</v>
      </c>
    </row>
    <row r="140" spans="1:8" x14ac:dyDescent="0.25">
      <c r="A140" s="19"/>
      <c r="B140" s="49" t="s">
        <v>425</v>
      </c>
      <c r="C140" s="58">
        <v>283</v>
      </c>
      <c r="D140" s="20" t="s">
        <v>284</v>
      </c>
      <c r="E140" s="49" t="s">
        <v>274</v>
      </c>
      <c r="F140" s="44">
        <v>0</v>
      </c>
      <c r="G140" s="30" t="s">
        <v>310</v>
      </c>
      <c r="H140" s="70">
        <v>42195</v>
      </c>
    </row>
    <row r="141" spans="1:8" s="19" customFormat="1" x14ac:dyDescent="0.25">
      <c r="B141" s="49" t="s">
        <v>828</v>
      </c>
      <c r="C141" s="58">
        <v>284</v>
      </c>
      <c r="D141" s="20" t="s">
        <v>808</v>
      </c>
      <c r="E141" s="49" t="s">
        <v>798</v>
      </c>
      <c r="F141" s="44">
        <v>0</v>
      </c>
      <c r="G141" s="30" t="s">
        <v>780</v>
      </c>
      <c r="H141" s="70">
        <v>42195</v>
      </c>
    </row>
    <row r="142" spans="1:8" s="19" customFormat="1" x14ac:dyDescent="0.25">
      <c r="B142" s="49" t="s">
        <v>829</v>
      </c>
      <c r="C142" s="58">
        <v>285</v>
      </c>
      <c r="D142" s="20" t="s">
        <v>809</v>
      </c>
      <c r="E142" s="49" t="s">
        <v>799</v>
      </c>
      <c r="F142" s="44">
        <v>0</v>
      </c>
      <c r="G142" s="30" t="s">
        <v>780</v>
      </c>
      <c r="H142" s="70">
        <v>42195</v>
      </c>
    </row>
    <row r="143" spans="1:8" x14ac:dyDescent="0.25">
      <c r="A143" s="19"/>
      <c r="B143" s="49" t="s">
        <v>787</v>
      </c>
      <c r="C143" s="58">
        <v>286</v>
      </c>
      <c r="D143" s="20" t="s">
        <v>285</v>
      </c>
      <c r="E143" s="36" t="s">
        <v>273</v>
      </c>
      <c r="F143" s="44">
        <v>-1</v>
      </c>
      <c r="G143" s="30" t="s">
        <v>310</v>
      </c>
      <c r="H143" s="70">
        <v>42195</v>
      </c>
    </row>
    <row r="144" spans="1:8" x14ac:dyDescent="0.25">
      <c r="A144" s="19"/>
      <c r="B144" s="49" t="s">
        <v>872</v>
      </c>
      <c r="C144" s="58">
        <v>287</v>
      </c>
      <c r="D144" s="20" t="s">
        <v>331</v>
      </c>
      <c r="E144" s="49" t="s">
        <v>1802</v>
      </c>
      <c r="F144" s="44">
        <v>0</v>
      </c>
      <c r="G144" s="30" t="s">
        <v>310</v>
      </c>
      <c r="H144" s="70">
        <v>42852</v>
      </c>
    </row>
    <row r="145" spans="1:8" x14ac:dyDescent="0.25">
      <c r="A145" s="19"/>
      <c r="B145" s="49" t="s">
        <v>1798</v>
      </c>
      <c r="C145" s="58">
        <v>288</v>
      </c>
      <c r="D145" s="20" t="s">
        <v>1809</v>
      </c>
      <c r="E145" s="49" t="s">
        <v>1813</v>
      </c>
      <c r="F145" s="44">
        <v>-1</v>
      </c>
      <c r="G145" s="30" t="s">
        <v>310</v>
      </c>
      <c r="H145" s="70">
        <v>43069</v>
      </c>
    </row>
    <row r="146" spans="1:8" x14ac:dyDescent="0.25">
      <c r="A146" s="19"/>
      <c r="B146" s="49" t="s">
        <v>426</v>
      </c>
      <c r="C146" s="58">
        <v>289</v>
      </c>
      <c r="D146" s="20" t="s">
        <v>286</v>
      </c>
      <c r="E146" s="49" t="s">
        <v>274</v>
      </c>
      <c r="F146" s="44">
        <v>0</v>
      </c>
      <c r="G146" s="30" t="s">
        <v>310</v>
      </c>
      <c r="H146" s="70">
        <v>42195</v>
      </c>
    </row>
    <row r="147" spans="1:8" s="19" customFormat="1" x14ac:dyDescent="0.25">
      <c r="B147" s="49" t="s">
        <v>830</v>
      </c>
      <c r="C147" s="58">
        <v>290</v>
      </c>
      <c r="D147" s="20" t="s">
        <v>810</v>
      </c>
      <c r="E147" s="49" t="s">
        <v>798</v>
      </c>
      <c r="F147" s="44">
        <v>0</v>
      </c>
      <c r="G147" s="30" t="s">
        <v>780</v>
      </c>
      <c r="H147" s="70">
        <v>42195</v>
      </c>
    </row>
    <row r="148" spans="1:8" s="19" customFormat="1" x14ac:dyDescent="0.25">
      <c r="B148" s="49" t="s">
        <v>831</v>
      </c>
      <c r="C148" s="58">
        <v>291</v>
      </c>
      <c r="D148" s="20" t="s">
        <v>811</v>
      </c>
      <c r="E148" s="49" t="s">
        <v>799</v>
      </c>
      <c r="F148" s="44">
        <v>0</v>
      </c>
      <c r="G148" s="30" t="s">
        <v>780</v>
      </c>
      <c r="H148" s="70">
        <v>42195</v>
      </c>
    </row>
    <row r="149" spans="1:8" x14ac:dyDescent="0.25">
      <c r="A149" s="19"/>
      <c r="B149" s="49" t="s">
        <v>788</v>
      </c>
      <c r="C149" s="58">
        <v>292</v>
      </c>
      <c r="D149" s="20" t="s">
        <v>287</v>
      </c>
      <c r="E149" s="36" t="s">
        <v>273</v>
      </c>
      <c r="F149" s="44">
        <v>-1</v>
      </c>
      <c r="G149" s="30" t="s">
        <v>310</v>
      </c>
      <c r="H149" s="70">
        <v>42195</v>
      </c>
    </row>
    <row r="150" spans="1:8" x14ac:dyDescent="0.25">
      <c r="A150" s="19"/>
      <c r="B150" s="49" t="s">
        <v>873</v>
      </c>
      <c r="C150" s="58">
        <v>293</v>
      </c>
      <c r="D150" s="20" t="s">
        <v>332</v>
      </c>
      <c r="E150" s="49" t="s">
        <v>1802</v>
      </c>
      <c r="F150" s="44">
        <v>0</v>
      </c>
      <c r="G150" s="30" t="s">
        <v>310</v>
      </c>
      <c r="H150" s="70">
        <v>42852</v>
      </c>
    </row>
    <row r="151" spans="1:8" x14ac:dyDescent="0.25">
      <c r="A151" s="19"/>
      <c r="B151" s="49" t="s">
        <v>1799</v>
      </c>
      <c r="C151" s="58">
        <v>294</v>
      </c>
      <c r="D151" s="20" t="s">
        <v>1810</v>
      </c>
      <c r="E151" s="49" t="s">
        <v>1813</v>
      </c>
      <c r="F151" s="44">
        <v>-1</v>
      </c>
      <c r="G151" s="30" t="s">
        <v>310</v>
      </c>
      <c r="H151" s="70">
        <v>43069</v>
      </c>
    </row>
    <row r="152" spans="1:8" x14ac:dyDescent="0.25">
      <c r="A152" s="19"/>
      <c r="B152" s="49" t="s">
        <v>427</v>
      </c>
      <c r="C152" s="58">
        <v>295</v>
      </c>
      <c r="D152" s="20" t="s">
        <v>288</v>
      </c>
      <c r="E152" s="49" t="s">
        <v>274</v>
      </c>
      <c r="F152" s="44">
        <v>0</v>
      </c>
      <c r="G152" s="30" t="s">
        <v>310</v>
      </c>
      <c r="H152" s="70">
        <v>42195</v>
      </c>
    </row>
    <row r="153" spans="1:8" s="19" customFormat="1" x14ac:dyDescent="0.25">
      <c r="B153" s="49" t="s">
        <v>832</v>
      </c>
      <c r="C153" s="58">
        <v>296</v>
      </c>
      <c r="D153" s="20" t="s">
        <v>812</v>
      </c>
      <c r="E153" s="49" t="s">
        <v>798</v>
      </c>
      <c r="F153" s="44">
        <v>0</v>
      </c>
      <c r="G153" s="30" t="s">
        <v>780</v>
      </c>
      <c r="H153" s="70">
        <v>42195</v>
      </c>
    </row>
    <row r="154" spans="1:8" s="19" customFormat="1" x14ac:dyDescent="0.25">
      <c r="B154" s="49" t="s">
        <v>833</v>
      </c>
      <c r="C154" s="58">
        <v>297</v>
      </c>
      <c r="D154" s="20" t="s">
        <v>813</v>
      </c>
      <c r="E154" s="49" t="s">
        <v>799</v>
      </c>
      <c r="F154" s="44">
        <v>0</v>
      </c>
      <c r="G154" s="30" t="s">
        <v>780</v>
      </c>
      <c r="H154" s="70">
        <v>42195</v>
      </c>
    </row>
    <row r="155" spans="1:8" x14ac:dyDescent="0.25">
      <c r="A155" s="19"/>
      <c r="B155" s="49" t="s">
        <v>789</v>
      </c>
      <c r="C155" s="58">
        <v>298</v>
      </c>
      <c r="D155" s="20" t="s">
        <v>289</v>
      </c>
      <c r="E155" s="36" t="s">
        <v>273</v>
      </c>
      <c r="F155" s="44">
        <v>-1</v>
      </c>
      <c r="G155" s="30" t="s">
        <v>310</v>
      </c>
      <c r="H155" s="70">
        <v>42195</v>
      </c>
    </row>
    <row r="156" spans="1:8" x14ac:dyDescent="0.25">
      <c r="A156" s="19"/>
      <c r="B156" s="49" t="s">
        <v>874</v>
      </c>
      <c r="C156" s="58">
        <v>299</v>
      </c>
      <c r="D156" s="20" t="s">
        <v>333</v>
      </c>
      <c r="E156" s="49" t="s">
        <v>1802</v>
      </c>
      <c r="F156" s="44">
        <v>0</v>
      </c>
      <c r="G156" s="30" t="s">
        <v>310</v>
      </c>
      <c r="H156" s="70">
        <v>42852</v>
      </c>
    </row>
    <row r="157" spans="1:8" x14ac:dyDescent="0.25">
      <c r="A157" s="19"/>
      <c r="B157" s="49" t="s">
        <v>1800</v>
      </c>
      <c r="C157" s="58">
        <v>300</v>
      </c>
      <c r="D157" s="20" t="s">
        <v>1811</v>
      </c>
      <c r="E157" s="49" t="s">
        <v>1813</v>
      </c>
      <c r="F157" s="44">
        <v>-1</v>
      </c>
      <c r="G157" s="30" t="s">
        <v>310</v>
      </c>
      <c r="H157" s="70">
        <v>43069</v>
      </c>
    </row>
    <row r="158" spans="1:8" x14ac:dyDescent="0.25">
      <c r="A158" s="19"/>
      <c r="B158" s="49" t="s">
        <v>428</v>
      </c>
      <c r="C158" s="58">
        <v>301</v>
      </c>
      <c r="D158" s="20" t="s">
        <v>290</v>
      </c>
      <c r="E158" s="49" t="s">
        <v>274</v>
      </c>
      <c r="F158" s="44">
        <v>0</v>
      </c>
      <c r="G158" s="30" t="s">
        <v>310</v>
      </c>
      <c r="H158" s="70">
        <v>42195</v>
      </c>
    </row>
    <row r="159" spans="1:8" s="19" customFormat="1" x14ac:dyDescent="0.25">
      <c r="B159" s="49" t="s">
        <v>834</v>
      </c>
      <c r="C159" s="58">
        <v>302</v>
      </c>
      <c r="D159" s="20" t="s">
        <v>814</v>
      </c>
      <c r="E159" s="49" t="s">
        <v>798</v>
      </c>
      <c r="F159" s="44">
        <v>0</v>
      </c>
      <c r="G159" s="30" t="s">
        <v>780</v>
      </c>
      <c r="H159" s="70">
        <v>42195</v>
      </c>
    </row>
    <row r="160" spans="1:8" s="19" customFormat="1" x14ac:dyDescent="0.25">
      <c r="B160" s="49" t="s">
        <v>835</v>
      </c>
      <c r="C160" s="58">
        <v>303</v>
      </c>
      <c r="D160" s="20" t="s">
        <v>815</v>
      </c>
      <c r="E160" s="49" t="s">
        <v>799</v>
      </c>
      <c r="F160" s="44">
        <v>0</v>
      </c>
      <c r="G160" s="30" t="s">
        <v>780</v>
      </c>
      <c r="H160" s="70">
        <v>42195</v>
      </c>
    </row>
    <row r="161" spans="1:8" x14ac:dyDescent="0.25">
      <c r="A161" s="19"/>
      <c r="B161" s="49" t="s">
        <v>790</v>
      </c>
      <c r="C161" s="58">
        <v>304</v>
      </c>
      <c r="D161" s="20" t="s">
        <v>291</v>
      </c>
      <c r="E161" s="36" t="s">
        <v>273</v>
      </c>
      <c r="F161" s="44">
        <v>-1</v>
      </c>
      <c r="G161" s="30" t="s">
        <v>310</v>
      </c>
      <c r="H161" s="70">
        <v>42195</v>
      </c>
    </row>
    <row r="162" spans="1:8" x14ac:dyDescent="0.25">
      <c r="A162" s="19"/>
      <c r="B162" s="49" t="s">
        <v>875</v>
      </c>
      <c r="C162" s="58">
        <v>305</v>
      </c>
      <c r="D162" s="20" t="s">
        <v>334</v>
      </c>
      <c r="E162" s="49" t="s">
        <v>1802</v>
      </c>
      <c r="F162" s="44">
        <v>0</v>
      </c>
      <c r="G162" s="30" t="s">
        <v>310</v>
      </c>
      <c r="H162" s="70">
        <v>42852</v>
      </c>
    </row>
    <row r="163" spans="1:8" x14ac:dyDescent="0.25">
      <c r="A163" s="19"/>
      <c r="B163" s="49" t="s">
        <v>1801</v>
      </c>
      <c r="C163" s="58">
        <v>306</v>
      </c>
      <c r="D163" s="20" t="s">
        <v>1812</v>
      </c>
      <c r="E163" s="49" t="s">
        <v>1813</v>
      </c>
      <c r="F163" s="44">
        <v>-1</v>
      </c>
      <c r="G163" s="30" t="s">
        <v>310</v>
      </c>
      <c r="H163" s="70">
        <v>43069</v>
      </c>
    </row>
    <row r="164" spans="1:8" x14ac:dyDescent="0.25">
      <c r="A164" s="19"/>
      <c r="B164" s="49" t="s">
        <v>429</v>
      </c>
      <c r="C164" s="58">
        <v>307</v>
      </c>
      <c r="D164" s="20" t="s">
        <v>292</v>
      </c>
      <c r="E164" s="49" t="s">
        <v>274</v>
      </c>
      <c r="F164" s="44">
        <v>0</v>
      </c>
      <c r="G164" s="30" t="s">
        <v>310</v>
      </c>
      <c r="H164" s="70">
        <v>42195</v>
      </c>
    </row>
    <row r="165" spans="1:8" s="19" customFormat="1" x14ac:dyDescent="0.25">
      <c r="B165" s="49" t="s">
        <v>836</v>
      </c>
      <c r="C165" s="58">
        <v>308</v>
      </c>
      <c r="D165" s="20" t="s">
        <v>816</v>
      </c>
      <c r="E165" s="49" t="s">
        <v>798</v>
      </c>
      <c r="F165" s="44">
        <v>0</v>
      </c>
      <c r="G165" s="30" t="s">
        <v>780</v>
      </c>
      <c r="H165" s="70">
        <v>42195</v>
      </c>
    </row>
    <row r="166" spans="1:8" s="19" customFormat="1" x14ac:dyDescent="0.25">
      <c r="B166" s="49" t="s">
        <v>837</v>
      </c>
      <c r="C166" s="58">
        <v>309</v>
      </c>
      <c r="D166" s="20" t="s">
        <v>817</v>
      </c>
      <c r="E166" s="49" t="s">
        <v>799</v>
      </c>
      <c r="F166" s="44">
        <v>0</v>
      </c>
      <c r="G166" s="30" t="s">
        <v>780</v>
      </c>
      <c r="H166" s="70">
        <v>42195</v>
      </c>
    </row>
    <row r="167" spans="1:8" x14ac:dyDescent="0.25">
      <c r="A167" s="19"/>
      <c r="B167" s="49"/>
      <c r="C167" s="58"/>
      <c r="D167" s="37" t="s">
        <v>20</v>
      </c>
      <c r="E167" s="49"/>
      <c r="F167" s="30"/>
      <c r="G167" s="30"/>
      <c r="H167" s="70"/>
    </row>
    <row r="168" spans="1:8" s="12" customFormat="1" x14ac:dyDescent="0.25">
      <c r="C168" s="13"/>
      <c r="D168" s="11"/>
      <c r="F168" s="14"/>
      <c r="G168" s="14"/>
      <c r="H168" s="69"/>
    </row>
    <row r="169" spans="1:8" x14ac:dyDescent="0.25">
      <c r="B169" s="119" t="s">
        <v>430</v>
      </c>
      <c r="C169" s="119"/>
      <c r="D169" s="119"/>
      <c r="E169" s="119"/>
      <c r="F169" s="119"/>
      <c r="G169" s="119"/>
      <c r="H169" s="72"/>
    </row>
    <row r="170" spans="1:8" x14ac:dyDescent="0.25">
      <c r="B170" s="78" t="s">
        <v>381</v>
      </c>
      <c r="C170" s="67" t="s">
        <v>8</v>
      </c>
      <c r="D170" s="74" t="s">
        <v>7</v>
      </c>
      <c r="E170" s="74" t="s">
        <v>6</v>
      </c>
      <c r="F170" s="67" t="s">
        <v>5</v>
      </c>
      <c r="G170" s="67" t="s">
        <v>307</v>
      </c>
      <c r="H170" s="79" t="s">
        <v>978</v>
      </c>
    </row>
    <row r="171" spans="1:8" x14ac:dyDescent="0.25">
      <c r="B171" s="49" t="s">
        <v>431</v>
      </c>
      <c r="C171" s="24">
        <v>330</v>
      </c>
      <c r="D171" s="22" t="s">
        <v>181</v>
      </c>
      <c r="E171" s="48" t="s">
        <v>182</v>
      </c>
      <c r="F171" s="30">
        <v>1</v>
      </c>
      <c r="G171" s="30" t="s">
        <v>310</v>
      </c>
      <c r="H171" s="70">
        <v>42195</v>
      </c>
    </row>
    <row r="172" spans="1:8" x14ac:dyDescent="0.25">
      <c r="B172" s="49" t="s">
        <v>432</v>
      </c>
      <c r="C172" s="58">
        <v>331</v>
      </c>
      <c r="D172" s="20" t="s">
        <v>173</v>
      </c>
      <c r="E172" s="49" t="s">
        <v>160</v>
      </c>
      <c r="F172" s="44">
        <v>0</v>
      </c>
      <c r="G172" s="30" t="s">
        <v>310</v>
      </c>
      <c r="H172" s="70">
        <v>42195</v>
      </c>
    </row>
    <row r="173" spans="1:8" x14ac:dyDescent="0.25">
      <c r="B173" s="49" t="s">
        <v>433</v>
      </c>
      <c r="C173" s="58">
        <f t="shared" ref="C173:C231" si="3">C172+1</f>
        <v>332</v>
      </c>
      <c r="D173" s="20" t="s">
        <v>174</v>
      </c>
      <c r="E173" s="49" t="s">
        <v>159</v>
      </c>
      <c r="F173" s="44">
        <v>0</v>
      </c>
      <c r="G173" s="30" t="s">
        <v>310</v>
      </c>
      <c r="H173" s="70">
        <v>42195</v>
      </c>
    </row>
    <row r="174" spans="1:8" x14ac:dyDescent="0.25">
      <c r="B174" s="49" t="s">
        <v>434</v>
      </c>
      <c r="C174" s="58">
        <f t="shared" si="3"/>
        <v>333</v>
      </c>
      <c r="D174" s="20" t="s">
        <v>175</v>
      </c>
      <c r="E174" s="49" t="s">
        <v>158</v>
      </c>
      <c r="F174" s="44">
        <v>0</v>
      </c>
      <c r="G174" s="30" t="s">
        <v>310</v>
      </c>
      <c r="H174" s="70">
        <v>42195</v>
      </c>
    </row>
    <row r="175" spans="1:8" x14ac:dyDescent="0.25">
      <c r="B175" s="49" t="s">
        <v>435</v>
      </c>
      <c r="C175" s="58">
        <f t="shared" si="3"/>
        <v>334</v>
      </c>
      <c r="D175" s="20" t="s">
        <v>176</v>
      </c>
      <c r="E175" s="49" t="s">
        <v>103</v>
      </c>
      <c r="F175" s="44">
        <v>0</v>
      </c>
      <c r="G175" s="30" t="s">
        <v>310</v>
      </c>
      <c r="H175" s="70">
        <v>42195</v>
      </c>
    </row>
    <row r="176" spans="1:8" x14ac:dyDescent="0.25">
      <c r="B176" s="49" t="s">
        <v>436</v>
      </c>
      <c r="C176" s="58">
        <f t="shared" si="3"/>
        <v>335</v>
      </c>
      <c r="D176" s="20" t="s">
        <v>177</v>
      </c>
      <c r="E176" s="49" t="s">
        <v>161</v>
      </c>
      <c r="F176" s="44">
        <v>0</v>
      </c>
      <c r="G176" s="30" t="s">
        <v>310</v>
      </c>
      <c r="H176" s="70">
        <v>42195</v>
      </c>
    </row>
    <row r="177" spans="2:8" x14ac:dyDescent="0.25">
      <c r="B177" s="49" t="s">
        <v>791</v>
      </c>
      <c r="C177" s="58">
        <f t="shared" si="3"/>
        <v>336</v>
      </c>
      <c r="D177" s="20" t="s">
        <v>178</v>
      </c>
      <c r="E177" s="49" t="s">
        <v>179</v>
      </c>
      <c r="F177" s="44">
        <v>0</v>
      </c>
      <c r="G177" s="30" t="s">
        <v>310</v>
      </c>
      <c r="H177" s="70">
        <v>42195</v>
      </c>
    </row>
    <row r="178" spans="2:8" x14ac:dyDescent="0.25">
      <c r="B178" s="49" t="s">
        <v>437</v>
      </c>
      <c r="C178" s="58">
        <f t="shared" si="3"/>
        <v>337</v>
      </c>
      <c r="D178" s="20" t="s">
        <v>180</v>
      </c>
      <c r="E178" s="49" t="s">
        <v>160</v>
      </c>
      <c r="F178" s="44">
        <v>0</v>
      </c>
      <c r="G178" s="30" t="s">
        <v>310</v>
      </c>
      <c r="H178" s="70">
        <v>42195</v>
      </c>
    </row>
    <row r="179" spans="2:8" x14ac:dyDescent="0.25">
      <c r="B179" s="49" t="s">
        <v>438</v>
      </c>
      <c r="C179" s="58">
        <f t="shared" si="3"/>
        <v>338</v>
      </c>
      <c r="D179" s="20" t="s">
        <v>183</v>
      </c>
      <c r="E179" s="49" t="s">
        <v>159</v>
      </c>
      <c r="F179" s="44">
        <v>0</v>
      </c>
      <c r="G179" s="30" t="s">
        <v>310</v>
      </c>
      <c r="H179" s="70">
        <v>42195</v>
      </c>
    </row>
    <row r="180" spans="2:8" x14ac:dyDescent="0.25">
      <c r="B180" s="49" t="s">
        <v>439</v>
      </c>
      <c r="C180" s="58">
        <f t="shared" si="3"/>
        <v>339</v>
      </c>
      <c r="D180" s="20" t="s">
        <v>184</v>
      </c>
      <c r="E180" s="49" t="s">
        <v>158</v>
      </c>
      <c r="F180" s="44">
        <v>0</v>
      </c>
      <c r="G180" s="30" t="s">
        <v>310</v>
      </c>
      <c r="H180" s="70">
        <v>42195</v>
      </c>
    </row>
    <row r="181" spans="2:8" x14ac:dyDescent="0.25">
      <c r="B181" s="49" t="s">
        <v>440</v>
      </c>
      <c r="C181" s="58">
        <f t="shared" si="3"/>
        <v>340</v>
      </c>
      <c r="D181" s="20" t="s">
        <v>185</v>
      </c>
      <c r="E181" s="49" t="s">
        <v>103</v>
      </c>
      <c r="F181" s="44">
        <v>0</v>
      </c>
      <c r="G181" s="30" t="s">
        <v>310</v>
      </c>
      <c r="H181" s="70">
        <v>42195</v>
      </c>
    </row>
    <row r="182" spans="2:8" x14ac:dyDescent="0.25">
      <c r="B182" s="49" t="s">
        <v>441</v>
      </c>
      <c r="C182" s="58">
        <f t="shared" si="3"/>
        <v>341</v>
      </c>
      <c r="D182" s="20" t="s">
        <v>186</v>
      </c>
      <c r="E182" s="49" t="s">
        <v>161</v>
      </c>
      <c r="F182" s="44">
        <v>0</v>
      </c>
      <c r="G182" s="30" t="s">
        <v>310</v>
      </c>
      <c r="H182" s="70">
        <v>42195</v>
      </c>
    </row>
    <row r="183" spans="2:8" x14ac:dyDescent="0.25">
      <c r="B183" s="49" t="s">
        <v>661</v>
      </c>
      <c r="C183" s="58">
        <f t="shared" si="3"/>
        <v>342</v>
      </c>
      <c r="D183" s="20" t="s">
        <v>187</v>
      </c>
      <c r="E183" s="49" t="s">
        <v>179</v>
      </c>
      <c r="F183" s="44">
        <v>0</v>
      </c>
      <c r="G183" s="30" t="s">
        <v>310</v>
      </c>
      <c r="H183" s="70">
        <v>42195</v>
      </c>
    </row>
    <row r="184" spans="2:8" x14ac:dyDescent="0.25">
      <c r="B184" s="49" t="s">
        <v>442</v>
      </c>
      <c r="C184" s="58">
        <f t="shared" si="3"/>
        <v>343</v>
      </c>
      <c r="D184" s="20" t="s">
        <v>188</v>
      </c>
      <c r="E184" s="49" t="s">
        <v>160</v>
      </c>
      <c r="F184" s="44">
        <v>0</v>
      </c>
      <c r="G184" s="30" t="s">
        <v>310</v>
      </c>
      <c r="H184" s="70">
        <v>42195</v>
      </c>
    </row>
    <row r="185" spans="2:8" x14ac:dyDescent="0.25">
      <c r="B185" s="49" t="s">
        <v>443</v>
      </c>
      <c r="C185" s="58">
        <f t="shared" si="3"/>
        <v>344</v>
      </c>
      <c r="D185" s="20" t="s">
        <v>189</v>
      </c>
      <c r="E185" s="49" t="s">
        <v>159</v>
      </c>
      <c r="F185" s="44">
        <v>0</v>
      </c>
      <c r="G185" s="30" t="s">
        <v>310</v>
      </c>
      <c r="H185" s="70">
        <v>42195</v>
      </c>
    </row>
    <row r="186" spans="2:8" x14ac:dyDescent="0.25">
      <c r="B186" s="49" t="s">
        <v>444</v>
      </c>
      <c r="C186" s="58">
        <f t="shared" si="3"/>
        <v>345</v>
      </c>
      <c r="D186" s="20" t="s">
        <v>190</v>
      </c>
      <c r="E186" s="49" t="s">
        <v>158</v>
      </c>
      <c r="F186" s="44">
        <v>0</v>
      </c>
      <c r="G186" s="30" t="s">
        <v>310</v>
      </c>
      <c r="H186" s="70">
        <v>42195</v>
      </c>
    </row>
    <row r="187" spans="2:8" x14ac:dyDescent="0.25">
      <c r="B187" s="49" t="s">
        <v>445</v>
      </c>
      <c r="C187" s="58">
        <f t="shared" si="3"/>
        <v>346</v>
      </c>
      <c r="D187" s="20" t="s">
        <v>191</v>
      </c>
      <c r="E187" s="49" t="s">
        <v>103</v>
      </c>
      <c r="F187" s="44">
        <v>0</v>
      </c>
      <c r="G187" s="30" t="s">
        <v>310</v>
      </c>
      <c r="H187" s="70">
        <v>42195</v>
      </c>
    </row>
    <row r="188" spans="2:8" x14ac:dyDescent="0.25">
      <c r="B188" s="49" t="s">
        <v>446</v>
      </c>
      <c r="C188" s="58">
        <f t="shared" si="3"/>
        <v>347</v>
      </c>
      <c r="D188" s="20" t="s">
        <v>192</v>
      </c>
      <c r="E188" s="49" t="s">
        <v>161</v>
      </c>
      <c r="F188" s="44">
        <v>0</v>
      </c>
      <c r="G188" s="30" t="s">
        <v>310</v>
      </c>
      <c r="H188" s="70">
        <v>42195</v>
      </c>
    </row>
    <row r="189" spans="2:8" x14ac:dyDescent="0.25">
      <c r="B189" s="49" t="s">
        <v>662</v>
      </c>
      <c r="C189" s="58">
        <f t="shared" si="3"/>
        <v>348</v>
      </c>
      <c r="D189" s="20" t="s">
        <v>193</v>
      </c>
      <c r="E189" s="49" t="s">
        <v>179</v>
      </c>
      <c r="F189" s="44">
        <v>0</v>
      </c>
      <c r="G189" s="30" t="s">
        <v>310</v>
      </c>
      <c r="H189" s="70">
        <v>42195</v>
      </c>
    </row>
    <row r="190" spans="2:8" x14ac:dyDescent="0.25">
      <c r="B190" s="49" t="s">
        <v>447</v>
      </c>
      <c r="C190" s="58">
        <f t="shared" si="3"/>
        <v>349</v>
      </c>
      <c r="D190" s="20" t="s">
        <v>194</v>
      </c>
      <c r="E190" s="49" t="s">
        <v>160</v>
      </c>
      <c r="F190" s="44">
        <v>0</v>
      </c>
      <c r="G190" s="30" t="s">
        <v>310</v>
      </c>
      <c r="H190" s="70">
        <v>42195</v>
      </c>
    </row>
    <row r="191" spans="2:8" x14ac:dyDescent="0.25">
      <c r="B191" s="49" t="s">
        <v>448</v>
      </c>
      <c r="C191" s="58">
        <f t="shared" si="3"/>
        <v>350</v>
      </c>
      <c r="D191" s="20" t="s">
        <v>195</v>
      </c>
      <c r="E191" s="49" t="s">
        <v>159</v>
      </c>
      <c r="F191" s="44">
        <v>0</v>
      </c>
      <c r="G191" s="30" t="s">
        <v>310</v>
      </c>
      <c r="H191" s="70">
        <v>42195</v>
      </c>
    </row>
    <row r="192" spans="2:8" x14ac:dyDescent="0.25">
      <c r="B192" s="49" t="s">
        <v>449</v>
      </c>
      <c r="C192" s="58">
        <f t="shared" si="3"/>
        <v>351</v>
      </c>
      <c r="D192" s="20" t="s">
        <v>196</v>
      </c>
      <c r="E192" s="49" t="s">
        <v>158</v>
      </c>
      <c r="F192" s="44">
        <v>0</v>
      </c>
      <c r="G192" s="30" t="s">
        <v>310</v>
      </c>
      <c r="H192" s="70">
        <v>42195</v>
      </c>
    </row>
    <row r="193" spans="2:8" x14ac:dyDescent="0.25">
      <c r="B193" s="49" t="s">
        <v>450</v>
      </c>
      <c r="C193" s="58">
        <f t="shared" si="3"/>
        <v>352</v>
      </c>
      <c r="D193" s="20" t="s">
        <v>197</v>
      </c>
      <c r="E193" s="49" t="s">
        <v>103</v>
      </c>
      <c r="F193" s="44">
        <v>0</v>
      </c>
      <c r="G193" s="30" t="s">
        <v>310</v>
      </c>
      <c r="H193" s="70">
        <v>42195</v>
      </c>
    </row>
    <row r="194" spans="2:8" x14ac:dyDescent="0.25">
      <c r="B194" s="49" t="s">
        <v>451</v>
      </c>
      <c r="C194" s="58">
        <f t="shared" si="3"/>
        <v>353</v>
      </c>
      <c r="D194" s="20" t="s">
        <v>198</v>
      </c>
      <c r="E194" s="49" t="s">
        <v>161</v>
      </c>
      <c r="F194" s="44">
        <v>0</v>
      </c>
      <c r="G194" s="30" t="s">
        <v>310</v>
      </c>
      <c r="H194" s="70">
        <v>42195</v>
      </c>
    </row>
    <row r="195" spans="2:8" x14ac:dyDescent="0.25">
      <c r="B195" s="49" t="s">
        <v>663</v>
      </c>
      <c r="C195" s="58">
        <f t="shared" si="3"/>
        <v>354</v>
      </c>
      <c r="D195" s="20" t="s">
        <v>199</v>
      </c>
      <c r="E195" s="49" t="s">
        <v>179</v>
      </c>
      <c r="F195" s="44">
        <v>0</v>
      </c>
      <c r="G195" s="30" t="s">
        <v>310</v>
      </c>
      <c r="H195" s="70">
        <v>42195</v>
      </c>
    </row>
    <row r="196" spans="2:8" x14ac:dyDescent="0.25">
      <c r="B196" s="49" t="s">
        <v>452</v>
      </c>
      <c r="C196" s="58">
        <f t="shared" si="3"/>
        <v>355</v>
      </c>
      <c r="D196" s="20" t="s">
        <v>200</v>
      </c>
      <c r="E196" s="49" t="s">
        <v>160</v>
      </c>
      <c r="F196" s="44">
        <v>0</v>
      </c>
      <c r="G196" s="30" t="s">
        <v>310</v>
      </c>
      <c r="H196" s="70">
        <v>42195</v>
      </c>
    </row>
    <row r="197" spans="2:8" x14ac:dyDescent="0.25">
      <c r="B197" s="49" t="s">
        <v>453</v>
      </c>
      <c r="C197" s="58">
        <f t="shared" si="3"/>
        <v>356</v>
      </c>
      <c r="D197" s="20" t="s">
        <v>201</v>
      </c>
      <c r="E197" s="49" t="s">
        <v>159</v>
      </c>
      <c r="F197" s="44">
        <v>0</v>
      </c>
      <c r="G197" s="30" t="s">
        <v>310</v>
      </c>
      <c r="H197" s="70">
        <v>42195</v>
      </c>
    </row>
    <row r="198" spans="2:8" x14ac:dyDescent="0.25">
      <c r="B198" s="49" t="s">
        <v>454</v>
      </c>
      <c r="C198" s="58">
        <f t="shared" si="3"/>
        <v>357</v>
      </c>
      <c r="D198" s="20" t="s">
        <v>202</v>
      </c>
      <c r="E198" s="49" t="s">
        <v>158</v>
      </c>
      <c r="F198" s="44">
        <v>0</v>
      </c>
      <c r="G198" s="30" t="s">
        <v>310</v>
      </c>
      <c r="H198" s="70">
        <v>42195</v>
      </c>
    </row>
    <row r="199" spans="2:8" x14ac:dyDescent="0.25">
      <c r="B199" s="49" t="s">
        <v>455</v>
      </c>
      <c r="C199" s="58">
        <f t="shared" si="3"/>
        <v>358</v>
      </c>
      <c r="D199" s="20" t="s">
        <v>203</v>
      </c>
      <c r="E199" s="49" t="s">
        <v>103</v>
      </c>
      <c r="F199" s="44">
        <v>0</v>
      </c>
      <c r="G199" s="30" t="s">
        <v>310</v>
      </c>
      <c r="H199" s="70">
        <v>42195</v>
      </c>
    </row>
    <row r="200" spans="2:8" x14ac:dyDescent="0.25">
      <c r="B200" s="49" t="s">
        <v>456</v>
      </c>
      <c r="C200" s="58">
        <f t="shared" si="3"/>
        <v>359</v>
      </c>
      <c r="D200" s="20" t="s">
        <v>204</v>
      </c>
      <c r="E200" s="49" t="s">
        <v>161</v>
      </c>
      <c r="F200" s="44">
        <v>0</v>
      </c>
      <c r="G200" s="30" t="s">
        <v>310</v>
      </c>
      <c r="H200" s="70">
        <v>42195</v>
      </c>
    </row>
    <row r="201" spans="2:8" x14ac:dyDescent="0.25">
      <c r="B201" s="49" t="s">
        <v>664</v>
      </c>
      <c r="C201" s="58">
        <f t="shared" si="3"/>
        <v>360</v>
      </c>
      <c r="D201" s="20" t="s">
        <v>205</v>
      </c>
      <c r="E201" s="49" t="s">
        <v>179</v>
      </c>
      <c r="F201" s="44">
        <v>0</v>
      </c>
      <c r="G201" s="30" t="s">
        <v>310</v>
      </c>
      <c r="H201" s="70">
        <v>42195</v>
      </c>
    </row>
    <row r="202" spans="2:8" x14ac:dyDescent="0.25">
      <c r="B202" s="49" t="s">
        <v>457</v>
      </c>
      <c r="C202" s="58">
        <f t="shared" si="3"/>
        <v>361</v>
      </c>
      <c r="D202" s="20" t="s">
        <v>206</v>
      </c>
      <c r="E202" s="49" t="s">
        <v>160</v>
      </c>
      <c r="F202" s="44">
        <v>0</v>
      </c>
      <c r="G202" s="30" t="s">
        <v>310</v>
      </c>
      <c r="H202" s="70">
        <v>42195</v>
      </c>
    </row>
    <row r="203" spans="2:8" x14ac:dyDescent="0.25">
      <c r="B203" s="49" t="s">
        <v>458</v>
      </c>
      <c r="C203" s="58">
        <f t="shared" si="3"/>
        <v>362</v>
      </c>
      <c r="D203" s="20" t="s">
        <v>207</v>
      </c>
      <c r="E203" s="49" t="s">
        <v>159</v>
      </c>
      <c r="F203" s="44">
        <v>0</v>
      </c>
      <c r="G203" s="30" t="s">
        <v>310</v>
      </c>
      <c r="H203" s="70">
        <v>42195</v>
      </c>
    </row>
    <row r="204" spans="2:8" x14ac:dyDescent="0.25">
      <c r="B204" s="49" t="s">
        <v>459</v>
      </c>
      <c r="C204" s="58">
        <f t="shared" si="3"/>
        <v>363</v>
      </c>
      <c r="D204" s="20" t="s">
        <v>208</v>
      </c>
      <c r="E204" s="49" t="s">
        <v>158</v>
      </c>
      <c r="F204" s="44">
        <v>0</v>
      </c>
      <c r="G204" s="30" t="s">
        <v>310</v>
      </c>
      <c r="H204" s="70">
        <v>42195</v>
      </c>
    </row>
    <row r="205" spans="2:8" x14ac:dyDescent="0.25">
      <c r="B205" s="49" t="s">
        <v>460</v>
      </c>
      <c r="C205" s="58">
        <f t="shared" si="3"/>
        <v>364</v>
      </c>
      <c r="D205" s="20" t="s">
        <v>209</v>
      </c>
      <c r="E205" s="49" t="s">
        <v>103</v>
      </c>
      <c r="F205" s="44">
        <v>0</v>
      </c>
      <c r="G205" s="30" t="s">
        <v>310</v>
      </c>
      <c r="H205" s="70">
        <v>42195</v>
      </c>
    </row>
    <row r="206" spans="2:8" x14ac:dyDescent="0.25">
      <c r="B206" s="49" t="s">
        <v>461</v>
      </c>
      <c r="C206" s="58">
        <f t="shared" si="3"/>
        <v>365</v>
      </c>
      <c r="D206" s="20" t="s">
        <v>210</v>
      </c>
      <c r="E206" s="49" t="s">
        <v>161</v>
      </c>
      <c r="F206" s="44">
        <v>0</v>
      </c>
      <c r="G206" s="30" t="s">
        <v>310</v>
      </c>
      <c r="H206" s="70">
        <v>42195</v>
      </c>
    </row>
    <row r="207" spans="2:8" x14ac:dyDescent="0.25">
      <c r="B207" s="49" t="s">
        <v>665</v>
      </c>
      <c r="C207" s="58">
        <f t="shared" si="3"/>
        <v>366</v>
      </c>
      <c r="D207" s="20" t="s">
        <v>211</v>
      </c>
      <c r="E207" s="49" t="s">
        <v>179</v>
      </c>
      <c r="F207" s="44">
        <v>0</v>
      </c>
      <c r="G207" s="30" t="s">
        <v>310</v>
      </c>
      <c r="H207" s="70">
        <v>42195</v>
      </c>
    </row>
    <row r="208" spans="2:8" x14ac:dyDescent="0.25">
      <c r="B208" s="49" t="s">
        <v>462</v>
      </c>
      <c r="C208" s="58">
        <f t="shared" si="3"/>
        <v>367</v>
      </c>
      <c r="D208" s="20" t="s">
        <v>212</v>
      </c>
      <c r="E208" s="49" t="s">
        <v>160</v>
      </c>
      <c r="F208" s="44">
        <v>0</v>
      </c>
      <c r="G208" s="30" t="s">
        <v>310</v>
      </c>
      <c r="H208" s="70">
        <v>42195</v>
      </c>
    </row>
    <row r="209" spans="2:8" x14ac:dyDescent="0.25">
      <c r="B209" s="49" t="s">
        <v>463</v>
      </c>
      <c r="C209" s="58">
        <f t="shared" si="3"/>
        <v>368</v>
      </c>
      <c r="D209" s="20" t="s">
        <v>213</v>
      </c>
      <c r="E209" s="49" t="s">
        <v>159</v>
      </c>
      <c r="F209" s="44">
        <v>0</v>
      </c>
      <c r="G209" s="30" t="s">
        <v>310</v>
      </c>
      <c r="H209" s="70">
        <v>42195</v>
      </c>
    </row>
    <row r="210" spans="2:8" x14ac:dyDescent="0.25">
      <c r="B210" s="49" t="s">
        <v>464</v>
      </c>
      <c r="C210" s="58">
        <f t="shared" si="3"/>
        <v>369</v>
      </c>
      <c r="D210" s="20" t="s">
        <v>214</v>
      </c>
      <c r="E210" s="49" t="s">
        <v>158</v>
      </c>
      <c r="F210" s="44">
        <v>0</v>
      </c>
      <c r="G210" s="30" t="s">
        <v>310</v>
      </c>
      <c r="H210" s="70">
        <v>42195</v>
      </c>
    </row>
    <row r="211" spans="2:8" x14ac:dyDescent="0.25">
      <c r="B211" s="49" t="s">
        <v>465</v>
      </c>
      <c r="C211" s="58">
        <f t="shared" si="3"/>
        <v>370</v>
      </c>
      <c r="D211" s="20" t="s">
        <v>215</v>
      </c>
      <c r="E211" s="49" t="s">
        <v>103</v>
      </c>
      <c r="F211" s="44">
        <v>0</v>
      </c>
      <c r="G211" s="30" t="s">
        <v>310</v>
      </c>
      <c r="H211" s="70">
        <v>42195</v>
      </c>
    </row>
    <row r="212" spans="2:8" x14ac:dyDescent="0.25">
      <c r="B212" s="49" t="s">
        <v>466</v>
      </c>
      <c r="C212" s="58">
        <f t="shared" si="3"/>
        <v>371</v>
      </c>
      <c r="D212" s="20" t="s">
        <v>216</v>
      </c>
      <c r="E212" s="49" t="s">
        <v>161</v>
      </c>
      <c r="F212" s="44">
        <v>0</v>
      </c>
      <c r="G212" s="30" t="s">
        <v>310</v>
      </c>
      <c r="H212" s="70">
        <v>42195</v>
      </c>
    </row>
    <row r="213" spans="2:8" x14ac:dyDescent="0.25">
      <c r="B213" s="49" t="s">
        <v>666</v>
      </c>
      <c r="C213" s="58">
        <f t="shared" si="3"/>
        <v>372</v>
      </c>
      <c r="D213" s="20" t="s">
        <v>217</v>
      </c>
      <c r="E213" s="49" t="s">
        <v>179</v>
      </c>
      <c r="F213" s="44">
        <v>0</v>
      </c>
      <c r="G213" s="30" t="s">
        <v>310</v>
      </c>
      <c r="H213" s="70">
        <v>42195</v>
      </c>
    </row>
    <row r="214" spans="2:8" x14ac:dyDescent="0.25">
      <c r="B214" s="49" t="s">
        <v>467</v>
      </c>
      <c r="C214" s="58">
        <f t="shared" si="3"/>
        <v>373</v>
      </c>
      <c r="D214" s="20" t="s">
        <v>218</v>
      </c>
      <c r="E214" s="49" t="s">
        <v>160</v>
      </c>
      <c r="F214" s="44">
        <v>0</v>
      </c>
      <c r="G214" s="30" t="s">
        <v>310</v>
      </c>
      <c r="H214" s="70">
        <v>42195</v>
      </c>
    </row>
    <row r="215" spans="2:8" x14ac:dyDescent="0.25">
      <c r="B215" s="49" t="s">
        <v>468</v>
      </c>
      <c r="C215" s="58">
        <f t="shared" si="3"/>
        <v>374</v>
      </c>
      <c r="D215" s="20" t="s">
        <v>219</v>
      </c>
      <c r="E215" s="49" t="s">
        <v>159</v>
      </c>
      <c r="F215" s="44">
        <v>0</v>
      </c>
      <c r="G215" s="30" t="s">
        <v>310</v>
      </c>
      <c r="H215" s="70">
        <v>42195</v>
      </c>
    </row>
    <row r="216" spans="2:8" x14ac:dyDescent="0.25">
      <c r="B216" s="49" t="s">
        <v>469</v>
      </c>
      <c r="C216" s="58">
        <f t="shared" si="3"/>
        <v>375</v>
      </c>
      <c r="D216" s="20" t="s">
        <v>220</v>
      </c>
      <c r="E216" s="49" t="s">
        <v>158</v>
      </c>
      <c r="F216" s="44">
        <v>0</v>
      </c>
      <c r="G216" s="30" t="s">
        <v>310</v>
      </c>
      <c r="H216" s="70">
        <v>42195</v>
      </c>
    </row>
    <row r="217" spans="2:8" x14ac:dyDescent="0.25">
      <c r="B217" s="49" t="s">
        <v>470</v>
      </c>
      <c r="C217" s="58">
        <f t="shared" si="3"/>
        <v>376</v>
      </c>
      <c r="D217" s="20" t="s">
        <v>221</v>
      </c>
      <c r="E217" s="49" t="s">
        <v>103</v>
      </c>
      <c r="F217" s="44">
        <v>0</v>
      </c>
      <c r="G217" s="30" t="s">
        <v>310</v>
      </c>
      <c r="H217" s="70">
        <v>42195</v>
      </c>
    </row>
    <row r="218" spans="2:8" x14ac:dyDescent="0.25">
      <c r="B218" s="49" t="s">
        <v>471</v>
      </c>
      <c r="C218" s="58">
        <f t="shared" si="3"/>
        <v>377</v>
      </c>
      <c r="D218" s="20" t="s">
        <v>222</v>
      </c>
      <c r="E218" s="49" t="s">
        <v>161</v>
      </c>
      <c r="F218" s="44">
        <v>0</v>
      </c>
      <c r="G218" s="30" t="s">
        <v>310</v>
      </c>
      <c r="H218" s="70">
        <v>42195</v>
      </c>
    </row>
    <row r="219" spans="2:8" x14ac:dyDescent="0.25">
      <c r="B219" s="49" t="s">
        <v>667</v>
      </c>
      <c r="C219" s="58">
        <f t="shared" si="3"/>
        <v>378</v>
      </c>
      <c r="D219" s="20" t="s">
        <v>223</v>
      </c>
      <c r="E219" s="49" t="s">
        <v>179</v>
      </c>
      <c r="F219" s="44">
        <v>0</v>
      </c>
      <c r="G219" s="30" t="s">
        <v>310</v>
      </c>
      <c r="H219" s="70">
        <v>42195</v>
      </c>
    </row>
    <row r="220" spans="2:8" x14ac:dyDescent="0.25">
      <c r="B220" s="49" t="s">
        <v>472</v>
      </c>
      <c r="C220" s="58">
        <f t="shared" si="3"/>
        <v>379</v>
      </c>
      <c r="D220" s="20" t="s">
        <v>224</v>
      </c>
      <c r="E220" s="49" t="s">
        <v>160</v>
      </c>
      <c r="F220" s="44">
        <v>0</v>
      </c>
      <c r="G220" s="30" t="s">
        <v>310</v>
      </c>
      <c r="H220" s="70">
        <v>42195</v>
      </c>
    </row>
    <row r="221" spans="2:8" x14ac:dyDescent="0.25">
      <c r="B221" s="49" t="s">
        <v>473</v>
      </c>
      <c r="C221" s="58">
        <f t="shared" si="3"/>
        <v>380</v>
      </c>
      <c r="D221" s="20" t="s">
        <v>225</v>
      </c>
      <c r="E221" s="49" t="s">
        <v>159</v>
      </c>
      <c r="F221" s="44">
        <v>0</v>
      </c>
      <c r="G221" s="30" t="s">
        <v>310</v>
      </c>
      <c r="H221" s="70">
        <v>42195</v>
      </c>
    </row>
    <row r="222" spans="2:8" x14ac:dyDescent="0.25">
      <c r="B222" s="49" t="s">
        <v>474</v>
      </c>
      <c r="C222" s="58">
        <f t="shared" si="3"/>
        <v>381</v>
      </c>
      <c r="D222" s="20" t="s">
        <v>226</v>
      </c>
      <c r="E222" s="49" t="s">
        <v>158</v>
      </c>
      <c r="F222" s="44">
        <v>0</v>
      </c>
      <c r="G222" s="30" t="s">
        <v>310</v>
      </c>
      <c r="H222" s="70">
        <v>42195</v>
      </c>
    </row>
    <row r="223" spans="2:8" x14ac:dyDescent="0.25">
      <c r="B223" s="49" t="s">
        <v>475</v>
      </c>
      <c r="C223" s="58">
        <f t="shared" si="3"/>
        <v>382</v>
      </c>
      <c r="D223" s="20" t="s">
        <v>227</v>
      </c>
      <c r="E223" s="49" t="s">
        <v>103</v>
      </c>
      <c r="F223" s="44">
        <v>0</v>
      </c>
      <c r="G223" s="30" t="s">
        <v>310</v>
      </c>
      <c r="H223" s="70">
        <v>42195</v>
      </c>
    </row>
    <row r="224" spans="2:8" x14ac:dyDescent="0.25">
      <c r="B224" s="49" t="s">
        <v>476</v>
      </c>
      <c r="C224" s="58">
        <f t="shared" si="3"/>
        <v>383</v>
      </c>
      <c r="D224" s="20" t="s">
        <v>228</v>
      </c>
      <c r="E224" s="49" t="s">
        <v>161</v>
      </c>
      <c r="F224" s="44">
        <v>0</v>
      </c>
      <c r="G224" s="30" t="s">
        <v>310</v>
      </c>
      <c r="H224" s="70">
        <v>42195</v>
      </c>
    </row>
    <row r="225" spans="1:8" x14ac:dyDescent="0.25">
      <c r="B225" s="49" t="s">
        <v>668</v>
      </c>
      <c r="C225" s="58">
        <f t="shared" si="3"/>
        <v>384</v>
      </c>
      <c r="D225" s="20" t="s">
        <v>229</v>
      </c>
      <c r="E225" s="49" t="s">
        <v>179</v>
      </c>
      <c r="F225" s="44">
        <v>0</v>
      </c>
      <c r="G225" s="30" t="s">
        <v>310</v>
      </c>
      <c r="H225" s="70">
        <v>42195</v>
      </c>
    </row>
    <row r="226" spans="1:8" x14ac:dyDescent="0.25">
      <c r="B226" s="49" t="s">
        <v>477</v>
      </c>
      <c r="C226" s="58">
        <f t="shared" si="3"/>
        <v>385</v>
      </c>
      <c r="D226" s="20" t="s">
        <v>230</v>
      </c>
      <c r="E226" s="49" t="s">
        <v>160</v>
      </c>
      <c r="F226" s="44">
        <v>0</v>
      </c>
      <c r="G226" s="30" t="s">
        <v>310</v>
      </c>
      <c r="H226" s="70">
        <v>42195</v>
      </c>
    </row>
    <row r="227" spans="1:8" x14ac:dyDescent="0.25">
      <c r="B227" s="49" t="s">
        <v>478</v>
      </c>
      <c r="C227" s="58">
        <f t="shared" si="3"/>
        <v>386</v>
      </c>
      <c r="D227" s="20" t="s">
        <v>231</v>
      </c>
      <c r="E227" s="49" t="s">
        <v>159</v>
      </c>
      <c r="F227" s="44">
        <v>0</v>
      </c>
      <c r="G227" s="30" t="s">
        <v>310</v>
      </c>
      <c r="H227" s="70">
        <v>42195</v>
      </c>
    </row>
    <row r="228" spans="1:8" x14ac:dyDescent="0.25">
      <c r="B228" s="49" t="s">
        <v>479</v>
      </c>
      <c r="C228" s="58">
        <f t="shared" si="3"/>
        <v>387</v>
      </c>
      <c r="D228" s="20" t="s">
        <v>232</v>
      </c>
      <c r="E228" s="49" t="s">
        <v>158</v>
      </c>
      <c r="F228" s="44">
        <v>0</v>
      </c>
      <c r="G228" s="30" t="s">
        <v>310</v>
      </c>
      <c r="H228" s="70">
        <v>42195</v>
      </c>
    </row>
    <row r="229" spans="1:8" x14ac:dyDescent="0.25">
      <c r="B229" s="49" t="s">
        <v>480</v>
      </c>
      <c r="C229" s="58">
        <f t="shared" si="3"/>
        <v>388</v>
      </c>
      <c r="D229" s="20" t="s">
        <v>233</v>
      </c>
      <c r="E229" s="49" t="s">
        <v>103</v>
      </c>
      <c r="F229" s="44">
        <v>0</v>
      </c>
      <c r="G229" s="30" t="s">
        <v>310</v>
      </c>
      <c r="H229" s="70">
        <v>42195</v>
      </c>
    </row>
    <row r="230" spans="1:8" x14ac:dyDescent="0.25">
      <c r="B230" s="49" t="s">
        <v>481</v>
      </c>
      <c r="C230" s="58">
        <f t="shared" si="3"/>
        <v>389</v>
      </c>
      <c r="D230" s="20" t="s">
        <v>234</v>
      </c>
      <c r="E230" s="49" t="s">
        <v>161</v>
      </c>
      <c r="F230" s="44">
        <v>0</v>
      </c>
      <c r="G230" s="30" t="s">
        <v>310</v>
      </c>
      <c r="H230" s="70">
        <v>42195</v>
      </c>
    </row>
    <row r="231" spans="1:8" x14ac:dyDescent="0.25">
      <c r="B231" s="49" t="s">
        <v>669</v>
      </c>
      <c r="C231" s="58">
        <f t="shared" si="3"/>
        <v>390</v>
      </c>
      <c r="D231" s="20" t="s">
        <v>235</v>
      </c>
      <c r="E231" s="49" t="s">
        <v>179</v>
      </c>
      <c r="F231" s="44">
        <v>0</v>
      </c>
      <c r="G231" s="30" t="s">
        <v>310</v>
      </c>
      <c r="H231" s="70">
        <v>42195</v>
      </c>
    </row>
    <row r="232" spans="1:8" x14ac:dyDescent="0.25">
      <c r="B232" s="46"/>
      <c r="C232" s="58"/>
      <c r="D232" s="37" t="s">
        <v>20</v>
      </c>
      <c r="E232" s="46"/>
      <c r="F232" s="33"/>
      <c r="G232" s="33"/>
      <c r="H232" s="70"/>
    </row>
    <row r="233" spans="1:8" s="12" customFormat="1" x14ac:dyDescent="0.25">
      <c r="C233" s="13"/>
      <c r="D233" s="11"/>
      <c r="F233" s="13"/>
      <c r="G233" s="13"/>
      <c r="H233" s="69"/>
    </row>
    <row r="234" spans="1:8" x14ac:dyDescent="0.25">
      <c r="B234" s="119" t="s">
        <v>11</v>
      </c>
      <c r="C234" s="119"/>
      <c r="D234" s="119"/>
      <c r="E234" s="119"/>
      <c r="F234" s="119"/>
      <c r="G234" s="119"/>
      <c r="H234" s="72"/>
    </row>
    <row r="235" spans="1:8" x14ac:dyDescent="0.25">
      <c r="B235" s="78" t="s">
        <v>381</v>
      </c>
      <c r="C235" s="67" t="s">
        <v>8</v>
      </c>
      <c r="D235" s="74" t="s">
        <v>7</v>
      </c>
      <c r="E235" s="74" t="s">
        <v>6</v>
      </c>
      <c r="F235" s="67" t="s">
        <v>5</v>
      </c>
      <c r="G235" s="67" t="s">
        <v>307</v>
      </c>
      <c r="H235" s="79" t="s">
        <v>978</v>
      </c>
    </row>
    <row r="236" spans="1:8" x14ac:dyDescent="0.25">
      <c r="B236" s="49" t="s">
        <v>482</v>
      </c>
      <c r="C236" s="58">
        <v>400</v>
      </c>
      <c r="D236" s="20" t="s">
        <v>25</v>
      </c>
      <c r="E236" s="49" t="s">
        <v>982</v>
      </c>
      <c r="F236" s="30">
        <v>-1</v>
      </c>
      <c r="G236" s="30" t="s">
        <v>309</v>
      </c>
      <c r="H236" s="70">
        <v>42195</v>
      </c>
    </row>
    <row r="237" spans="1:8" x14ac:dyDescent="0.25">
      <c r="A237" s="19"/>
      <c r="B237" s="49" t="s">
        <v>496</v>
      </c>
      <c r="C237" s="58">
        <f>C236+1</f>
        <v>401</v>
      </c>
      <c r="D237" s="22" t="s">
        <v>12</v>
      </c>
      <c r="E237" s="49" t="s">
        <v>170</v>
      </c>
      <c r="F237" s="30">
        <v>-1</v>
      </c>
      <c r="G237" s="30" t="s">
        <v>309</v>
      </c>
      <c r="H237" s="70">
        <v>42195</v>
      </c>
    </row>
    <row r="238" spans="1:8" x14ac:dyDescent="0.25">
      <c r="A238" s="19"/>
      <c r="B238" s="49" t="s">
        <v>903</v>
      </c>
      <c r="C238" s="58">
        <f t="shared" ref="C238:C271" si="4">C237+1</f>
        <v>402</v>
      </c>
      <c r="D238" s="20" t="s">
        <v>26</v>
      </c>
      <c r="E238" s="49" t="s">
        <v>982</v>
      </c>
      <c r="F238" s="30">
        <v>-1</v>
      </c>
      <c r="G238" s="30" t="s">
        <v>309</v>
      </c>
      <c r="H238" s="70">
        <v>42195</v>
      </c>
    </row>
    <row r="239" spans="1:8" x14ac:dyDescent="0.25">
      <c r="A239" s="19"/>
      <c r="B239" s="49" t="s">
        <v>497</v>
      </c>
      <c r="C239" s="58">
        <f t="shared" si="4"/>
        <v>403</v>
      </c>
      <c r="D239" s="22" t="s">
        <v>1150</v>
      </c>
      <c r="E239" s="49" t="s">
        <v>170</v>
      </c>
      <c r="F239" s="30">
        <v>-1</v>
      </c>
      <c r="G239" s="30" t="s">
        <v>309</v>
      </c>
      <c r="H239" s="70">
        <v>42195</v>
      </c>
    </row>
    <row r="240" spans="1:8" x14ac:dyDescent="0.25">
      <c r="A240" s="19"/>
      <c r="B240" s="49" t="s">
        <v>483</v>
      </c>
      <c r="C240" s="58">
        <f t="shared" si="4"/>
        <v>404</v>
      </c>
      <c r="D240" s="20" t="s">
        <v>335</v>
      </c>
      <c r="E240" s="49" t="s">
        <v>982</v>
      </c>
      <c r="F240" s="30">
        <v>-1</v>
      </c>
      <c r="G240" s="30" t="s">
        <v>309</v>
      </c>
      <c r="H240" s="70">
        <v>42195</v>
      </c>
    </row>
    <row r="241" spans="1:8" x14ac:dyDescent="0.25">
      <c r="A241" s="19"/>
      <c r="B241" s="49" t="s">
        <v>484</v>
      </c>
      <c r="C241" s="58">
        <f t="shared" si="4"/>
        <v>405</v>
      </c>
      <c r="D241" s="20" t="s">
        <v>336</v>
      </c>
      <c r="E241" s="49" t="s">
        <v>982</v>
      </c>
      <c r="F241" s="30">
        <v>-1</v>
      </c>
      <c r="G241" s="30" t="s">
        <v>309</v>
      </c>
      <c r="H241" s="70">
        <v>42195</v>
      </c>
    </row>
    <row r="242" spans="1:8" x14ac:dyDescent="0.25">
      <c r="A242" s="19"/>
      <c r="B242" s="49" t="s">
        <v>485</v>
      </c>
      <c r="C242" s="58">
        <f t="shared" si="4"/>
        <v>406</v>
      </c>
      <c r="D242" s="22" t="s">
        <v>30</v>
      </c>
      <c r="E242" s="49" t="s">
        <v>170</v>
      </c>
      <c r="F242" s="30">
        <v>-1</v>
      </c>
      <c r="G242" s="30" t="s">
        <v>309</v>
      </c>
      <c r="H242" s="70">
        <v>42195</v>
      </c>
    </row>
    <row r="243" spans="1:8" x14ac:dyDescent="0.25">
      <c r="A243" s="19"/>
      <c r="B243" s="49" t="s">
        <v>1177</v>
      </c>
      <c r="C243" s="58">
        <f t="shared" si="4"/>
        <v>407</v>
      </c>
      <c r="D243" s="20" t="s">
        <v>1111</v>
      </c>
      <c r="E243" s="49" t="s">
        <v>982</v>
      </c>
      <c r="F243" s="30">
        <v>-1</v>
      </c>
      <c r="G243" s="30" t="s">
        <v>309</v>
      </c>
      <c r="H243" s="70">
        <v>42346</v>
      </c>
    </row>
    <row r="244" spans="1:8" x14ac:dyDescent="0.25">
      <c r="A244" s="19"/>
      <c r="B244" s="49" t="s">
        <v>1178</v>
      </c>
      <c r="C244" s="58">
        <f t="shared" si="4"/>
        <v>408</v>
      </c>
      <c r="D244" s="20" t="s">
        <v>1112</v>
      </c>
      <c r="E244" s="49" t="s">
        <v>170</v>
      </c>
      <c r="F244" s="30">
        <v>-1</v>
      </c>
      <c r="G244" s="30" t="s">
        <v>309</v>
      </c>
      <c r="H244" s="70">
        <v>42346</v>
      </c>
    </row>
    <row r="245" spans="1:8" x14ac:dyDescent="0.25">
      <c r="A245" s="19"/>
      <c r="B245" s="49" t="s">
        <v>1754</v>
      </c>
      <c r="C245" s="58">
        <f t="shared" si="4"/>
        <v>409</v>
      </c>
      <c r="D245" s="20" t="s">
        <v>1755</v>
      </c>
      <c r="E245" s="49" t="s">
        <v>982</v>
      </c>
      <c r="F245" s="30">
        <v>-1</v>
      </c>
      <c r="G245" s="30" t="s">
        <v>309</v>
      </c>
      <c r="H245" s="70">
        <v>43068</v>
      </c>
    </row>
    <row r="246" spans="1:8" x14ac:dyDescent="0.25">
      <c r="A246" s="19"/>
      <c r="B246" s="49" t="s">
        <v>1756</v>
      </c>
      <c r="C246" s="58">
        <f t="shared" si="4"/>
        <v>410</v>
      </c>
      <c r="D246" s="20" t="s">
        <v>1757</v>
      </c>
      <c r="E246" s="49" t="s">
        <v>170</v>
      </c>
      <c r="F246" s="30">
        <v>-1</v>
      </c>
      <c r="G246" s="30" t="s">
        <v>309</v>
      </c>
      <c r="H246" s="70">
        <v>43068</v>
      </c>
    </row>
    <row r="247" spans="1:8" x14ac:dyDescent="0.25">
      <c r="A247" s="19"/>
      <c r="B247" s="49" t="s">
        <v>1759</v>
      </c>
      <c r="C247" s="58">
        <f t="shared" si="4"/>
        <v>411</v>
      </c>
      <c r="D247" s="20" t="s">
        <v>1758</v>
      </c>
      <c r="E247" s="49" t="s">
        <v>170</v>
      </c>
      <c r="F247" s="30">
        <v>-1</v>
      </c>
      <c r="G247" s="30" t="s">
        <v>309</v>
      </c>
      <c r="H247" s="70">
        <v>43068</v>
      </c>
    </row>
    <row r="248" spans="1:8" x14ac:dyDescent="0.25">
      <c r="A248" s="19"/>
      <c r="B248" s="49" t="s">
        <v>1856</v>
      </c>
      <c r="C248" s="58">
        <f t="shared" si="4"/>
        <v>412</v>
      </c>
      <c r="D248" s="20" t="s">
        <v>1859</v>
      </c>
      <c r="E248" s="49" t="s">
        <v>982</v>
      </c>
      <c r="F248" s="30">
        <v>-1</v>
      </c>
      <c r="G248" s="30" t="s">
        <v>309</v>
      </c>
      <c r="H248" s="70">
        <v>43187</v>
      </c>
    </row>
    <row r="249" spans="1:8" x14ac:dyDescent="0.25">
      <c r="A249" s="19"/>
      <c r="B249" s="49" t="s">
        <v>1857</v>
      </c>
      <c r="C249" s="58">
        <f t="shared" si="4"/>
        <v>413</v>
      </c>
      <c r="D249" s="20" t="s">
        <v>1860</v>
      </c>
      <c r="E249" s="49" t="s">
        <v>170</v>
      </c>
      <c r="F249" s="30">
        <v>-1</v>
      </c>
      <c r="G249" s="30" t="s">
        <v>309</v>
      </c>
      <c r="H249" s="70">
        <v>43187</v>
      </c>
    </row>
    <row r="250" spans="1:8" x14ac:dyDescent="0.25">
      <c r="A250" s="19"/>
      <c r="B250" s="49" t="s">
        <v>1858</v>
      </c>
      <c r="C250" s="58">
        <f t="shared" si="4"/>
        <v>414</v>
      </c>
      <c r="D250" s="20" t="s">
        <v>1861</v>
      </c>
      <c r="E250" s="49" t="s">
        <v>170</v>
      </c>
      <c r="F250" s="30">
        <v>-1</v>
      </c>
      <c r="G250" s="30" t="s">
        <v>309</v>
      </c>
      <c r="H250" s="70">
        <v>43187</v>
      </c>
    </row>
    <row r="251" spans="1:8" x14ac:dyDescent="0.25">
      <c r="A251" s="19"/>
      <c r="B251" s="49" t="s">
        <v>486</v>
      </c>
      <c r="C251" s="58">
        <f t="shared" si="4"/>
        <v>415</v>
      </c>
      <c r="D251" s="20" t="s">
        <v>56</v>
      </c>
      <c r="E251" s="49" t="s">
        <v>982</v>
      </c>
      <c r="F251" s="30">
        <v>-1</v>
      </c>
      <c r="G251" s="30" t="s">
        <v>309</v>
      </c>
      <c r="H251" s="70">
        <v>42195</v>
      </c>
    </row>
    <row r="252" spans="1:8" x14ac:dyDescent="0.25">
      <c r="A252" s="19"/>
      <c r="B252" s="49" t="s">
        <v>487</v>
      </c>
      <c r="C252" s="58">
        <f t="shared" si="4"/>
        <v>416</v>
      </c>
      <c r="D252" s="20" t="s">
        <v>50</v>
      </c>
      <c r="E252" s="49" t="s">
        <v>170</v>
      </c>
      <c r="F252" s="30">
        <v>-1</v>
      </c>
      <c r="G252" s="30" t="s">
        <v>309</v>
      </c>
      <c r="H252" s="70">
        <v>42195</v>
      </c>
    </row>
    <row r="253" spans="1:8" x14ac:dyDescent="0.25">
      <c r="A253" s="19"/>
      <c r="B253" s="49" t="s">
        <v>488</v>
      </c>
      <c r="C253" s="58">
        <f t="shared" si="4"/>
        <v>417</v>
      </c>
      <c r="D253" s="20" t="s">
        <v>49</v>
      </c>
      <c r="E253" s="49" t="s">
        <v>170</v>
      </c>
      <c r="F253" s="30">
        <v>-1</v>
      </c>
      <c r="G253" s="30" t="s">
        <v>309</v>
      </c>
      <c r="H253" s="70">
        <v>42195</v>
      </c>
    </row>
    <row r="254" spans="1:8" x14ac:dyDescent="0.25">
      <c r="A254" s="19"/>
      <c r="B254" s="49" t="s">
        <v>489</v>
      </c>
      <c r="C254" s="58">
        <f t="shared" si="4"/>
        <v>418</v>
      </c>
      <c r="D254" s="20" t="s">
        <v>55</v>
      </c>
      <c r="E254" s="49" t="s">
        <v>982</v>
      </c>
      <c r="F254" s="30">
        <v>-1</v>
      </c>
      <c r="G254" s="30" t="s">
        <v>309</v>
      </c>
      <c r="H254" s="70">
        <v>42195</v>
      </c>
    </row>
    <row r="255" spans="1:8" x14ac:dyDescent="0.25">
      <c r="A255" s="19"/>
      <c r="B255" s="49" t="s">
        <v>490</v>
      </c>
      <c r="C255" s="58">
        <f t="shared" si="4"/>
        <v>419</v>
      </c>
      <c r="D255" s="37" t="s">
        <v>164</v>
      </c>
      <c r="E255" s="49" t="s">
        <v>170</v>
      </c>
      <c r="F255" s="30">
        <v>-1</v>
      </c>
      <c r="G255" s="30" t="s">
        <v>309</v>
      </c>
      <c r="H255" s="70">
        <v>42195</v>
      </c>
    </row>
    <row r="256" spans="1:8" x14ac:dyDescent="0.25">
      <c r="A256" s="19"/>
      <c r="B256" s="49" t="s">
        <v>1246</v>
      </c>
      <c r="C256" s="58">
        <f t="shared" si="4"/>
        <v>420</v>
      </c>
      <c r="D256" s="20" t="s">
        <v>1245</v>
      </c>
      <c r="E256" s="49" t="s">
        <v>982</v>
      </c>
      <c r="F256" s="30">
        <v>-1</v>
      </c>
      <c r="G256" s="30" t="s">
        <v>309</v>
      </c>
      <c r="H256" s="70">
        <v>42376</v>
      </c>
    </row>
    <row r="257" spans="1:8" x14ac:dyDescent="0.25">
      <c r="A257" s="19"/>
      <c r="B257" s="49" t="s">
        <v>491</v>
      </c>
      <c r="C257" s="58">
        <f t="shared" si="4"/>
        <v>421</v>
      </c>
      <c r="D257" s="20" t="s">
        <v>58</v>
      </c>
      <c r="E257" s="49" t="s">
        <v>170</v>
      </c>
      <c r="F257" s="30">
        <v>-1</v>
      </c>
      <c r="G257" s="30" t="s">
        <v>309</v>
      </c>
      <c r="H257" s="70">
        <v>42195</v>
      </c>
    </row>
    <row r="258" spans="1:8" x14ac:dyDescent="0.25">
      <c r="A258" s="19"/>
      <c r="B258" s="49" t="s">
        <v>492</v>
      </c>
      <c r="C258" s="58">
        <f t="shared" si="4"/>
        <v>422</v>
      </c>
      <c r="D258" s="20" t="s">
        <v>171</v>
      </c>
      <c r="E258" s="49" t="s">
        <v>982</v>
      </c>
      <c r="F258" s="30">
        <v>-1</v>
      </c>
      <c r="G258" s="30" t="s">
        <v>309</v>
      </c>
      <c r="H258" s="70">
        <v>42195</v>
      </c>
    </row>
    <row r="259" spans="1:8" x14ac:dyDescent="0.25">
      <c r="A259" s="19"/>
      <c r="B259" s="49" t="s">
        <v>493</v>
      </c>
      <c r="C259" s="58">
        <f t="shared" si="4"/>
        <v>423</v>
      </c>
      <c r="D259" s="20" t="s">
        <v>84</v>
      </c>
      <c r="E259" s="49" t="s">
        <v>170</v>
      </c>
      <c r="F259" s="30">
        <v>-1</v>
      </c>
      <c r="G259" s="30" t="s">
        <v>309</v>
      </c>
      <c r="H259" s="70">
        <v>42195</v>
      </c>
    </row>
    <row r="260" spans="1:8" x14ac:dyDescent="0.25">
      <c r="A260" s="19"/>
      <c r="B260" s="49" t="s">
        <v>494</v>
      </c>
      <c r="C260" s="58">
        <f t="shared" si="4"/>
        <v>424</v>
      </c>
      <c r="D260" s="20" t="s">
        <v>85</v>
      </c>
      <c r="E260" s="49" t="s">
        <v>170</v>
      </c>
      <c r="F260" s="30">
        <v>-1</v>
      </c>
      <c r="G260" s="30" t="s">
        <v>309</v>
      </c>
      <c r="H260" s="70">
        <v>42195</v>
      </c>
    </row>
    <row r="261" spans="1:8" x14ac:dyDescent="0.25">
      <c r="A261" s="19"/>
      <c r="B261" s="49" t="s">
        <v>904</v>
      </c>
      <c r="C261" s="58">
        <f t="shared" si="4"/>
        <v>425</v>
      </c>
      <c r="D261" s="37" t="s">
        <v>1136</v>
      </c>
      <c r="E261" s="49" t="s">
        <v>170</v>
      </c>
      <c r="F261" s="30">
        <v>-1</v>
      </c>
      <c r="G261" s="30" t="s">
        <v>309</v>
      </c>
      <c r="H261" s="70">
        <v>42346</v>
      </c>
    </row>
    <row r="262" spans="1:8" x14ac:dyDescent="0.25">
      <c r="A262" s="19"/>
      <c r="B262" s="49" t="s">
        <v>495</v>
      </c>
      <c r="C262" s="58">
        <f t="shared" si="4"/>
        <v>426</v>
      </c>
      <c r="D262" s="37" t="s">
        <v>66</v>
      </c>
      <c r="E262" s="49" t="s">
        <v>170</v>
      </c>
      <c r="F262" s="30">
        <v>-1</v>
      </c>
      <c r="G262" s="30" t="s">
        <v>309</v>
      </c>
      <c r="H262" s="70">
        <v>42195</v>
      </c>
    </row>
    <row r="263" spans="1:8" x14ac:dyDescent="0.25">
      <c r="A263" s="19"/>
      <c r="B263" s="49" t="s">
        <v>498</v>
      </c>
      <c r="C263" s="58">
        <f t="shared" si="4"/>
        <v>427</v>
      </c>
      <c r="D263" s="37" t="s">
        <v>67</v>
      </c>
      <c r="E263" s="49" t="s">
        <v>170</v>
      </c>
      <c r="F263" s="30">
        <v>-1</v>
      </c>
      <c r="G263" s="30" t="s">
        <v>309</v>
      </c>
      <c r="H263" s="70">
        <v>42195</v>
      </c>
    </row>
    <row r="264" spans="1:8" s="19" customFormat="1" x14ac:dyDescent="0.25">
      <c r="B264" s="49" t="s">
        <v>1243</v>
      </c>
      <c r="C264" s="58">
        <f t="shared" si="4"/>
        <v>428</v>
      </c>
      <c r="D264" s="37" t="s">
        <v>1240</v>
      </c>
      <c r="E264" s="49" t="s">
        <v>170</v>
      </c>
      <c r="F264" s="30">
        <v>-1</v>
      </c>
      <c r="G264" s="30" t="s">
        <v>309</v>
      </c>
      <c r="H264" s="70">
        <v>42195</v>
      </c>
    </row>
    <row r="265" spans="1:8" s="19" customFormat="1" x14ac:dyDescent="0.25">
      <c r="B265" s="49" t="s">
        <v>1760</v>
      </c>
      <c r="C265" s="58">
        <f t="shared" si="4"/>
        <v>429</v>
      </c>
      <c r="D265" s="37" t="s">
        <v>1764</v>
      </c>
      <c r="E265" s="49" t="s">
        <v>170</v>
      </c>
      <c r="F265" s="30">
        <v>-1</v>
      </c>
      <c r="G265" s="30" t="s">
        <v>309</v>
      </c>
      <c r="H265" s="70">
        <v>43068</v>
      </c>
    </row>
    <row r="266" spans="1:8" s="19" customFormat="1" x14ac:dyDescent="0.25">
      <c r="B266" s="49" t="s">
        <v>1761</v>
      </c>
      <c r="C266" s="58">
        <f t="shared" si="4"/>
        <v>430</v>
      </c>
      <c r="D266" s="20" t="s">
        <v>1765</v>
      </c>
      <c r="E266" s="49" t="s">
        <v>982</v>
      </c>
      <c r="F266" s="30">
        <v>-1</v>
      </c>
      <c r="G266" s="30" t="s">
        <v>309</v>
      </c>
      <c r="H266" s="70">
        <v>43069</v>
      </c>
    </row>
    <row r="267" spans="1:8" s="19" customFormat="1" x14ac:dyDescent="0.25">
      <c r="B267" s="49" t="s">
        <v>1762</v>
      </c>
      <c r="C267" s="58">
        <f t="shared" si="4"/>
        <v>431</v>
      </c>
      <c r="D267" s="20" t="s">
        <v>1766</v>
      </c>
      <c r="E267" s="49" t="s">
        <v>170</v>
      </c>
      <c r="F267" s="30">
        <v>-1</v>
      </c>
      <c r="G267" s="30" t="s">
        <v>309</v>
      </c>
      <c r="H267" s="70">
        <v>43070</v>
      </c>
    </row>
    <row r="268" spans="1:8" s="19" customFormat="1" x14ac:dyDescent="0.25">
      <c r="B268" s="49" t="s">
        <v>1763</v>
      </c>
      <c r="C268" s="58">
        <f t="shared" si="4"/>
        <v>432</v>
      </c>
      <c r="D268" s="20" t="s">
        <v>1767</v>
      </c>
      <c r="E268" s="49" t="s">
        <v>170</v>
      </c>
      <c r="F268" s="30">
        <v>-1</v>
      </c>
      <c r="G268" s="30" t="s">
        <v>309</v>
      </c>
      <c r="H268" s="70">
        <v>43071</v>
      </c>
    </row>
    <row r="269" spans="1:8" s="19" customFormat="1" x14ac:dyDescent="0.25">
      <c r="B269" s="49" t="s">
        <v>1871</v>
      </c>
      <c r="C269" s="58">
        <f t="shared" si="4"/>
        <v>433</v>
      </c>
      <c r="D269" s="20" t="s">
        <v>1874</v>
      </c>
      <c r="E269" s="49" t="s">
        <v>982</v>
      </c>
      <c r="F269" s="30">
        <v>-1</v>
      </c>
      <c r="G269" s="30" t="s">
        <v>309</v>
      </c>
      <c r="H269" s="70">
        <v>43187</v>
      </c>
    </row>
    <row r="270" spans="1:8" s="19" customFormat="1" x14ac:dyDescent="0.25">
      <c r="B270" s="49" t="s">
        <v>1872</v>
      </c>
      <c r="C270" s="58">
        <f t="shared" si="4"/>
        <v>434</v>
      </c>
      <c r="D270" s="20" t="s">
        <v>1875</v>
      </c>
      <c r="E270" s="49" t="s">
        <v>170</v>
      </c>
      <c r="F270" s="30">
        <v>-1</v>
      </c>
      <c r="G270" s="30" t="s">
        <v>309</v>
      </c>
      <c r="H270" s="70">
        <v>43187</v>
      </c>
    </row>
    <row r="271" spans="1:8" s="19" customFormat="1" x14ac:dyDescent="0.25">
      <c r="B271" s="49" t="s">
        <v>1873</v>
      </c>
      <c r="C271" s="58">
        <f t="shared" si="4"/>
        <v>435</v>
      </c>
      <c r="D271" s="20" t="s">
        <v>1876</v>
      </c>
      <c r="E271" s="49" t="s">
        <v>170</v>
      </c>
      <c r="F271" s="30">
        <v>-1</v>
      </c>
      <c r="G271" s="30" t="s">
        <v>309</v>
      </c>
      <c r="H271" s="70">
        <v>43187</v>
      </c>
    </row>
    <row r="272" spans="1:8" x14ac:dyDescent="0.25">
      <c r="A272" s="19"/>
      <c r="B272" s="46"/>
      <c r="C272" s="58"/>
      <c r="D272" s="37" t="s">
        <v>20</v>
      </c>
      <c r="E272" s="46"/>
      <c r="F272" s="39"/>
      <c r="G272" s="39"/>
      <c r="H272" s="70"/>
    </row>
    <row r="273" spans="2:8" s="12" customFormat="1" x14ac:dyDescent="0.25">
      <c r="B273" s="46"/>
      <c r="C273" s="33"/>
      <c r="D273" s="87"/>
      <c r="E273" s="46"/>
      <c r="F273" s="39"/>
      <c r="G273" s="39"/>
      <c r="H273" s="88"/>
    </row>
    <row r="274" spans="2:8" x14ac:dyDescent="0.25">
      <c r="B274" s="119" t="s">
        <v>315</v>
      </c>
      <c r="C274" s="119"/>
      <c r="D274" s="119"/>
      <c r="E274" s="119"/>
      <c r="F274" s="119"/>
      <c r="G274" s="119"/>
      <c r="H274" s="86"/>
    </row>
    <row r="275" spans="2:8" x14ac:dyDescent="0.25">
      <c r="B275" s="78" t="s">
        <v>381</v>
      </c>
      <c r="C275" s="67" t="s">
        <v>8</v>
      </c>
      <c r="D275" s="74" t="s">
        <v>7</v>
      </c>
      <c r="E275" s="74" t="s">
        <v>6</v>
      </c>
      <c r="F275" s="67" t="s">
        <v>5</v>
      </c>
      <c r="G275" s="67" t="s">
        <v>307</v>
      </c>
      <c r="H275" s="79" t="s">
        <v>978</v>
      </c>
    </row>
    <row r="276" spans="2:8" x14ac:dyDescent="0.25">
      <c r="B276" s="49" t="s">
        <v>499</v>
      </c>
      <c r="C276" s="58">
        <v>450</v>
      </c>
      <c r="D276" s="113" t="s">
        <v>337</v>
      </c>
      <c r="E276" s="49" t="s">
        <v>358</v>
      </c>
      <c r="F276" s="54">
        <v>300</v>
      </c>
      <c r="G276" s="30" t="s">
        <v>309</v>
      </c>
      <c r="H276" s="70">
        <v>42195</v>
      </c>
    </row>
    <row r="277" spans="2:8" x14ac:dyDescent="0.25">
      <c r="B277" s="49" t="s">
        <v>500</v>
      </c>
      <c r="C277" s="58">
        <f>C276+1</f>
        <v>451</v>
      </c>
      <c r="D277" s="113" t="s">
        <v>338</v>
      </c>
      <c r="E277" s="49" t="s">
        <v>359</v>
      </c>
      <c r="F277" s="54">
        <v>500</v>
      </c>
      <c r="G277" s="30" t="s">
        <v>309</v>
      </c>
      <c r="H277" s="70">
        <v>42195</v>
      </c>
    </row>
    <row r="278" spans="2:8" x14ac:dyDescent="0.25">
      <c r="B278" s="49" t="s">
        <v>501</v>
      </c>
      <c r="C278" s="58">
        <f>C277+1</f>
        <v>452</v>
      </c>
      <c r="D278" s="113" t="s">
        <v>339</v>
      </c>
      <c r="E278" s="49" t="s">
        <v>841</v>
      </c>
      <c r="F278" s="54">
        <v>700</v>
      </c>
      <c r="G278" s="30" t="s">
        <v>309</v>
      </c>
      <c r="H278" s="70">
        <v>42195</v>
      </c>
    </row>
    <row r="279" spans="2:8" x14ac:dyDescent="0.25">
      <c r="B279" s="49" t="s">
        <v>578</v>
      </c>
      <c r="C279" s="58">
        <f>C278+1</f>
        <v>453</v>
      </c>
      <c r="D279" s="113" t="s">
        <v>340</v>
      </c>
      <c r="E279" s="49" t="s">
        <v>840</v>
      </c>
      <c r="F279" s="54">
        <v>1000</v>
      </c>
      <c r="G279" s="30" t="s">
        <v>309</v>
      </c>
      <c r="H279" s="70">
        <v>42195</v>
      </c>
    </row>
    <row r="280" spans="2:8" x14ac:dyDescent="0.25">
      <c r="B280" s="49"/>
      <c r="C280" s="58">
        <f>C279+1</f>
        <v>454</v>
      </c>
      <c r="D280" s="21" t="s">
        <v>20</v>
      </c>
      <c r="E280" s="53"/>
      <c r="F280" s="44"/>
      <c r="G280" s="30"/>
      <c r="H280" s="70"/>
    </row>
    <row r="281" spans="2:8" x14ac:dyDescent="0.25">
      <c r="B281" s="49" t="s">
        <v>502</v>
      </c>
      <c r="C281" s="58">
        <v>456</v>
      </c>
      <c r="D281" s="113" t="s">
        <v>360</v>
      </c>
      <c r="E281" s="49" t="s">
        <v>364</v>
      </c>
      <c r="F281" s="54">
        <v>300</v>
      </c>
      <c r="G281" s="30" t="s">
        <v>309</v>
      </c>
      <c r="H281" s="70">
        <v>42195</v>
      </c>
    </row>
    <row r="282" spans="2:8" x14ac:dyDescent="0.25">
      <c r="B282" s="49" t="s">
        <v>503</v>
      </c>
      <c r="C282" s="58">
        <v>457</v>
      </c>
      <c r="D282" s="113" t="s">
        <v>361</v>
      </c>
      <c r="E282" s="49" t="s">
        <v>365</v>
      </c>
      <c r="F282" s="54">
        <v>500</v>
      </c>
      <c r="G282" s="30" t="s">
        <v>309</v>
      </c>
      <c r="H282" s="70">
        <v>42195</v>
      </c>
    </row>
    <row r="283" spans="2:8" x14ac:dyDescent="0.25">
      <c r="B283" s="49" t="s">
        <v>504</v>
      </c>
      <c r="C283" s="58">
        <v>458</v>
      </c>
      <c r="D283" s="113" t="s">
        <v>362</v>
      </c>
      <c r="E283" s="49" t="s">
        <v>838</v>
      </c>
      <c r="F283" s="54">
        <v>700</v>
      </c>
      <c r="G283" s="30" t="s">
        <v>309</v>
      </c>
      <c r="H283" s="70">
        <v>42195</v>
      </c>
    </row>
    <row r="284" spans="2:8" x14ac:dyDescent="0.25">
      <c r="B284" s="49" t="s">
        <v>579</v>
      </c>
      <c r="C284" s="58">
        <v>459</v>
      </c>
      <c r="D284" s="113" t="s">
        <v>363</v>
      </c>
      <c r="E284" s="49" t="s">
        <v>839</v>
      </c>
      <c r="F284" s="54">
        <v>1000</v>
      </c>
      <c r="G284" s="30" t="s">
        <v>309</v>
      </c>
      <c r="H284" s="70">
        <v>42195</v>
      </c>
    </row>
    <row r="285" spans="2:8" x14ac:dyDescent="0.25">
      <c r="B285" s="49"/>
      <c r="C285" s="58">
        <v>460</v>
      </c>
      <c r="D285" s="21" t="s">
        <v>20</v>
      </c>
      <c r="E285" s="53"/>
      <c r="F285" s="44"/>
      <c r="G285" s="30"/>
      <c r="H285" s="70"/>
    </row>
    <row r="286" spans="2:8" x14ac:dyDescent="0.25">
      <c r="B286" s="49" t="s">
        <v>505</v>
      </c>
      <c r="C286" s="58">
        <v>462</v>
      </c>
      <c r="D286" s="113" t="s">
        <v>366</v>
      </c>
      <c r="E286" s="49" t="s">
        <v>795</v>
      </c>
      <c r="F286" s="54">
        <v>0</v>
      </c>
      <c r="G286" s="30" t="s">
        <v>309</v>
      </c>
      <c r="H286" s="70">
        <v>42348</v>
      </c>
    </row>
    <row r="287" spans="2:8" x14ac:dyDescent="0.25">
      <c r="B287" s="47"/>
      <c r="C287" s="24"/>
      <c r="D287" s="21" t="s">
        <v>20</v>
      </c>
      <c r="E287" s="32"/>
      <c r="F287" s="30"/>
      <c r="G287" s="30"/>
      <c r="H287" s="70"/>
    </row>
    <row r="288" spans="2:8" x14ac:dyDescent="0.25">
      <c r="B288" s="49" t="s">
        <v>1093</v>
      </c>
      <c r="C288" s="58">
        <v>464</v>
      </c>
      <c r="D288" s="21" t="s">
        <v>1092</v>
      </c>
      <c r="E288" s="31" t="s">
        <v>1091</v>
      </c>
      <c r="F288" s="44">
        <v>1</v>
      </c>
      <c r="G288" s="30" t="s">
        <v>309</v>
      </c>
      <c r="H288" s="70">
        <v>42341</v>
      </c>
    </row>
    <row r="289" spans="2:8" s="19" customFormat="1" x14ac:dyDescent="0.25">
      <c r="B289" s="49"/>
      <c r="C289" s="58"/>
      <c r="D289" s="21" t="s">
        <v>20</v>
      </c>
      <c r="E289" s="55"/>
      <c r="F289" s="44"/>
      <c r="G289" s="30"/>
      <c r="H289" s="70"/>
    </row>
    <row r="290" spans="2:8" x14ac:dyDescent="0.25">
      <c r="C290"/>
      <c r="F290"/>
      <c r="G290"/>
      <c r="H290"/>
    </row>
    <row r="291" spans="2:8" s="19" customFormat="1" x14ac:dyDescent="0.25">
      <c r="B291" s="119" t="s">
        <v>1285</v>
      </c>
      <c r="C291" s="119"/>
      <c r="D291" s="119"/>
      <c r="E291" s="119"/>
      <c r="F291" s="119"/>
      <c r="G291" s="119"/>
      <c r="H291" s="72"/>
    </row>
    <row r="292" spans="2:8" s="19" customFormat="1" x14ac:dyDescent="0.25">
      <c r="B292" s="78" t="s">
        <v>381</v>
      </c>
      <c r="C292" s="67" t="s">
        <v>8</v>
      </c>
      <c r="D292" s="74" t="s">
        <v>7</v>
      </c>
      <c r="E292" s="74" t="s">
        <v>6</v>
      </c>
      <c r="F292" s="67" t="s">
        <v>5</v>
      </c>
      <c r="G292" s="67" t="s">
        <v>307</v>
      </c>
      <c r="H292" s="79" t="s">
        <v>978</v>
      </c>
    </row>
    <row r="293" spans="2:8" s="19" customFormat="1" x14ac:dyDescent="0.25">
      <c r="B293" s="49" t="s">
        <v>1286</v>
      </c>
      <c r="C293" s="58">
        <v>480</v>
      </c>
      <c r="D293" s="20" t="s">
        <v>1297</v>
      </c>
      <c r="E293" s="56" t="s">
        <v>1389</v>
      </c>
      <c r="F293" s="44">
        <v>0</v>
      </c>
      <c r="G293" s="30" t="s">
        <v>309</v>
      </c>
      <c r="H293" s="70">
        <v>42852</v>
      </c>
    </row>
    <row r="294" spans="2:8" s="19" customFormat="1" x14ac:dyDescent="0.25">
      <c r="B294" s="49" t="s">
        <v>1287</v>
      </c>
      <c r="C294" s="58">
        <f>C293+1</f>
        <v>481</v>
      </c>
      <c r="D294" s="20" t="s">
        <v>1298</v>
      </c>
      <c r="E294" s="56" t="s">
        <v>1389</v>
      </c>
      <c r="F294" s="44">
        <v>0</v>
      </c>
      <c r="G294" s="30" t="s">
        <v>309</v>
      </c>
      <c r="H294" s="70">
        <v>42852</v>
      </c>
    </row>
    <row r="295" spans="2:8" s="19" customFormat="1" x14ac:dyDescent="0.25">
      <c r="B295" s="49" t="s">
        <v>1288</v>
      </c>
      <c r="C295" s="58">
        <f t="shared" ref="C295:C304" si="5">C294+1</f>
        <v>482</v>
      </c>
      <c r="D295" s="20" t="s">
        <v>1299</v>
      </c>
      <c r="E295" s="56" t="s">
        <v>1389</v>
      </c>
      <c r="F295" s="44">
        <v>0</v>
      </c>
      <c r="G295" s="30" t="s">
        <v>309</v>
      </c>
      <c r="H295" s="70">
        <v>42852</v>
      </c>
    </row>
    <row r="296" spans="2:8" s="19" customFormat="1" x14ac:dyDescent="0.25">
      <c r="B296" s="49" t="s">
        <v>1387</v>
      </c>
      <c r="C296" s="58">
        <f t="shared" si="5"/>
        <v>483</v>
      </c>
      <c r="D296" s="20" t="s">
        <v>1388</v>
      </c>
      <c r="E296" s="56" t="s">
        <v>1389</v>
      </c>
      <c r="F296" s="44">
        <v>0</v>
      </c>
      <c r="G296" s="30" t="s">
        <v>309</v>
      </c>
      <c r="H296" s="70">
        <v>42852</v>
      </c>
    </row>
    <row r="297" spans="2:8" s="19" customFormat="1" x14ac:dyDescent="0.25">
      <c r="B297" s="49" t="s">
        <v>1289</v>
      </c>
      <c r="C297" s="58">
        <f t="shared" si="5"/>
        <v>484</v>
      </c>
      <c r="D297" s="20" t="s">
        <v>1300</v>
      </c>
      <c r="E297" s="56" t="s">
        <v>1389</v>
      </c>
      <c r="F297" s="44">
        <v>0</v>
      </c>
      <c r="G297" s="30" t="s">
        <v>309</v>
      </c>
      <c r="H297" s="70">
        <v>42852</v>
      </c>
    </row>
    <row r="298" spans="2:8" s="19" customFormat="1" x14ac:dyDescent="0.25">
      <c r="B298" s="49" t="s">
        <v>1290</v>
      </c>
      <c r="C298" s="58">
        <f t="shared" si="5"/>
        <v>485</v>
      </c>
      <c r="D298" s="20" t="s">
        <v>1301</v>
      </c>
      <c r="E298" s="56" t="s">
        <v>1389</v>
      </c>
      <c r="F298" s="44">
        <v>0</v>
      </c>
      <c r="G298" s="30" t="s">
        <v>309</v>
      </c>
      <c r="H298" s="70">
        <v>42852</v>
      </c>
    </row>
    <row r="299" spans="2:8" s="19" customFormat="1" x14ac:dyDescent="0.25">
      <c r="B299" s="49" t="s">
        <v>1291</v>
      </c>
      <c r="C299" s="58">
        <f t="shared" si="5"/>
        <v>486</v>
      </c>
      <c r="D299" s="20" t="s">
        <v>1302</v>
      </c>
      <c r="E299" s="56" t="s">
        <v>1389</v>
      </c>
      <c r="F299" s="44">
        <v>0</v>
      </c>
      <c r="G299" s="30" t="s">
        <v>309</v>
      </c>
      <c r="H299" s="70">
        <v>42852</v>
      </c>
    </row>
    <row r="300" spans="2:8" s="19" customFormat="1" x14ac:dyDescent="0.25">
      <c r="B300" s="49" t="s">
        <v>1292</v>
      </c>
      <c r="C300" s="58">
        <f t="shared" si="5"/>
        <v>487</v>
      </c>
      <c r="D300" s="20" t="s">
        <v>1303</v>
      </c>
      <c r="E300" s="56" t="s">
        <v>1389</v>
      </c>
      <c r="F300" s="44">
        <v>0</v>
      </c>
      <c r="G300" s="30" t="s">
        <v>309</v>
      </c>
      <c r="H300" s="70">
        <v>42852</v>
      </c>
    </row>
    <row r="301" spans="2:8" s="19" customFormat="1" x14ac:dyDescent="0.25">
      <c r="B301" s="49" t="s">
        <v>1293</v>
      </c>
      <c r="C301" s="58">
        <f t="shared" si="5"/>
        <v>488</v>
      </c>
      <c r="D301" s="20" t="s">
        <v>1306</v>
      </c>
      <c r="E301" s="56" t="s">
        <v>1389</v>
      </c>
      <c r="F301" s="44">
        <v>0</v>
      </c>
      <c r="G301" s="30" t="s">
        <v>309</v>
      </c>
      <c r="H301" s="70">
        <v>42852</v>
      </c>
    </row>
    <row r="302" spans="2:8" s="19" customFormat="1" x14ac:dyDescent="0.25">
      <c r="B302" s="49" t="s">
        <v>1294</v>
      </c>
      <c r="C302" s="58">
        <f t="shared" si="5"/>
        <v>489</v>
      </c>
      <c r="D302" s="20" t="s">
        <v>1307</v>
      </c>
      <c r="E302" s="56" t="s">
        <v>1389</v>
      </c>
      <c r="F302" s="44">
        <v>0</v>
      </c>
      <c r="G302" s="30" t="s">
        <v>309</v>
      </c>
      <c r="H302" s="70">
        <v>42852</v>
      </c>
    </row>
    <row r="303" spans="2:8" s="19" customFormat="1" x14ac:dyDescent="0.25">
      <c r="B303" s="49" t="s">
        <v>1295</v>
      </c>
      <c r="C303" s="58">
        <f t="shared" si="5"/>
        <v>490</v>
      </c>
      <c r="D303" s="20" t="s">
        <v>1304</v>
      </c>
      <c r="E303" s="56" t="s">
        <v>1389</v>
      </c>
      <c r="F303" s="44">
        <v>0</v>
      </c>
      <c r="G303" s="30" t="s">
        <v>309</v>
      </c>
      <c r="H303" s="70">
        <v>42852</v>
      </c>
    </row>
    <row r="304" spans="2:8" s="19" customFormat="1" x14ac:dyDescent="0.25">
      <c r="B304" s="49" t="s">
        <v>1296</v>
      </c>
      <c r="C304" s="58">
        <f t="shared" si="5"/>
        <v>491</v>
      </c>
      <c r="D304" s="20" t="s">
        <v>1305</v>
      </c>
      <c r="E304" s="56" t="s">
        <v>1389</v>
      </c>
      <c r="F304" s="44">
        <v>0</v>
      </c>
      <c r="G304" s="30" t="s">
        <v>309</v>
      </c>
      <c r="H304" s="70">
        <v>42852</v>
      </c>
    </row>
    <row r="305" spans="2:8" s="12" customFormat="1" x14ac:dyDescent="0.25">
      <c r="C305" s="13"/>
      <c r="D305" s="15"/>
      <c r="E305" s="16"/>
      <c r="F305" s="17"/>
      <c r="G305" s="18"/>
      <c r="H305" s="69"/>
    </row>
    <row r="306" spans="2:8" x14ac:dyDescent="0.25">
      <c r="B306" s="119" t="s">
        <v>316</v>
      </c>
      <c r="C306" s="119"/>
      <c r="D306" s="119"/>
      <c r="E306" s="119"/>
      <c r="F306" s="119"/>
      <c r="G306" s="119"/>
      <c r="H306" s="86"/>
    </row>
    <row r="307" spans="2:8" x14ac:dyDescent="0.25">
      <c r="B307" s="78" t="s">
        <v>381</v>
      </c>
      <c r="C307" s="67" t="s">
        <v>8</v>
      </c>
      <c r="D307" s="74" t="s">
        <v>7</v>
      </c>
      <c r="E307" s="74" t="s">
        <v>6</v>
      </c>
      <c r="F307" s="67" t="s">
        <v>5</v>
      </c>
      <c r="G307" s="67" t="s">
        <v>307</v>
      </c>
      <c r="H307" s="79" t="s">
        <v>978</v>
      </c>
    </row>
    <row r="308" spans="2:8" x14ac:dyDescent="0.25">
      <c r="B308" s="49" t="s">
        <v>506</v>
      </c>
      <c r="C308" s="58">
        <v>500</v>
      </c>
      <c r="D308" s="20" t="s">
        <v>4</v>
      </c>
      <c r="E308" s="49" t="s">
        <v>43</v>
      </c>
      <c r="F308" s="44">
        <v>30</v>
      </c>
      <c r="G308" s="30" t="s">
        <v>309</v>
      </c>
      <c r="H308" s="70">
        <v>42334</v>
      </c>
    </row>
    <row r="309" spans="2:8" x14ac:dyDescent="0.25">
      <c r="B309" s="49" t="s">
        <v>507</v>
      </c>
      <c r="C309" s="58">
        <f>C308+1</f>
        <v>501</v>
      </c>
      <c r="D309" s="20" t="s">
        <v>9</v>
      </c>
      <c r="E309" s="49" t="s">
        <v>43</v>
      </c>
      <c r="F309" s="44">
        <v>60</v>
      </c>
      <c r="G309" s="30" t="s">
        <v>309</v>
      </c>
      <c r="H309" s="70">
        <v>42334</v>
      </c>
    </row>
    <row r="310" spans="2:8" x14ac:dyDescent="0.25">
      <c r="B310" s="49" t="s">
        <v>508</v>
      </c>
      <c r="C310" s="58">
        <f t="shared" ref="C310:C331" si="6">C309+1</f>
        <v>502</v>
      </c>
      <c r="D310" s="20" t="s">
        <v>10</v>
      </c>
      <c r="E310" s="49" t="s">
        <v>43</v>
      </c>
      <c r="F310" s="44">
        <v>0</v>
      </c>
      <c r="G310" s="30" t="s">
        <v>309</v>
      </c>
      <c r="H310" s="70">
        <v>42334</v>
      </c>
    </row>
    <row r="311" spans="2:8" x14ac:dyDescent="0.25">
      <c r="B311" s="49" t="s">
        <v>509</v>
      </c>
      <c r="C311" s="58">
        <f t="shared" si="6"/>
        <v>503</v>
      </c>
      <c r="D311" s="20" t="s">
        <v>1153</v>
      </c>
      <c r="E311" s="49" t="s">
        <v>43</v>
      </c>
      <c r="F311" s="44">
        <v>30</v>
      </c>
      <c r="G311" s="30" t="s">
        <v>309</v>
      </c>
      <c r="H311" s="70">
        <v>42334</v>
      </c>
    </row>
    <row r="312" spans="2:8" x14ac:dyDescent="0.25">
      <c r="B312" s="49" t="s">
        <v>510</v>
      </c>
      <c r="C312" s="58">
        <f t="shared" si="6"/>
        <v>504</v>
      </c>
      <c r="D312" s="20" t="s">
        <v>1154</v>
      </c>
      <c r="E312" s="49" t="s">
        <v>43</v>
      </c>
      <c r="F312" s="44">
        <v>60</v>
      </c>
      <c r="G312" s="30" t="s">
        <v>309</v>
      </c>
      <c r="H312" s="70">
        <v>42334</v>
      </c>
    </row>
    <row r="313" spans="2:8" x14ac:dyDescent="0.25">
      <c r="B313" s="49" t="s">
        <v>511</v>
      </c>
      <c r="C313" s="58">
        <f t="shared" si="6"/>
        <v>505</v>
      </c>
      <c r="D313" s="20" t="s">
        <v>1155</v>
      </c>
      <c r="E313" s="49" t="s">
        <v>43</v>
      </c>
      <c r="F313" s="44">
        <v>0</v>
      </c>
      <c r="G313" s="30" t="s">
        <v>309</v>
      </c>
      <c r="H313" s="70">
        <v>42334</v>
      </c>
    </row>
    <row r="314" spans="2:8" x14ac:dyDescent="0.25">
      <c r="B314" s="49" t="s">
        <v>512</v>
      </c>
      <c r="C314" s="58">
        <f t="shared" si="6"/>
        <v>506</v>
      </c>
      <c r="D314" s="21" t="s">
        <v>39</v>
      </c>
      <c r="E314" s="49" t="s">
        <v>43</v>
      </c>
      <c r="F314" s="44">
        <v>30</v>
      </c>
      <c r="G314" s="30" t="s">
        <v>309</v>
      </c>
      <c r="H314" s="70">
        <v>42334</v>
      </c>
    </row>
    <row r="315" spans="2:8" x14ac:dyDescent="0.25">
      <c r="B315" s="49" t="s">
        <v>513</v>
      </c>
      <c r="C315" s="58">
        <f t="shared" si="6"/>
        <v>507</v>
      </c>
      <c r="D315" s="21" t="s">
        <v>40</v>
      </c>
      <c r="E315" s="49" t="s">
        <v>43</v>
      </c>
      <c r="F315" s="44">
        <v>60</v>
      </c>
      <c r="G315" s="30" t="s">
        <v>309</v>
      </c>
      <c r="H315" s="70">
        <v>42334</v>
      </c>
    </row>
    <row r="316" spans="2:8" x14ac:dyDescent="0.25">
      <c r="B316" s="49" t="s">
        <v>514</v>
      </c>
      <c r="C316" s="58">
        <f t="shared" si="6"/>
        <v>508</v>
      </c>
      <c r="D316" s="21" t="s">
        <v>41</v>
      </c>
      <c r="E316" s="49" t="s">
        <v>43</v>
      </c>
      <c r="F316" s="44">
        <v>0</v>
      </c>
      <c r="G316" s="30" t="s">
        <v>309</v>
      </c>
      <c r="H316" s="70">
        <v>42334</v>
      </c>
    </row>
    <row r="317" spans="2:8" x14ac:dyDescent="0.25">
      <c r="B317" s="49" t="s">
        <v>515</v>
      </c>
      <c r="C317" s="58">
        <f t="shared" si="6"/>
        <v>509</v>
      </c>
      <c r="D317" s="21" t="s">
        <v>45</v>
      </c>
      <c r="E317" s="49" t="s">
        <v>43</v>
      </c>
      <c r="F317" s="44">
        <v>30</v>
      </c>
      <c r="G317" s="30" t="s">
        <v>309</v>
      </c>
      <c r="H317" s="70">
        <v>42334</v>
      </c>
    </row>
    <row r="318" spans="2:8" x14ac:dyDescent="0.25">
      <c r="B318" s="49" t="s">
        <v>516</v>
      </c>
      <c r="C318" s="58">
        <f t="shared" si="6"/>
        <v>510</v>
      </c>
      <c r="D318" s="21" t="s">
        <v>47</v>
      </c>
      <c r="E318" s="49" t="s">
        <v>43</v>
      </c>
      <c r="F318" s="44">
        <v>60</v>
      </c>
      <c r="G318" s="30" t="s">
        <v>309</v>
      </c>
      <c r="H318" s="70">
        <v>42334</v>
      </c>
    </row>
    <row r="319" spans="2:8" x14ac:dyDescent="0.25">
      <c r="B319" s="49" t="s">
        <v>517</v>
      </c>
      <c r="C319" s="58">
        <f t="shared" si="6"/>
        <v>511</v>
      </c>
      <c r="D319" s="21" t="s">
        <v>46</v>
      </c>
      <c r="E319" s="49" t="s">
        <v>43</v>
      </c>
      <c r="F319" s="44">
        <v>0</v>
      </c>
      <c r="G319" s="30" t="s">
        <v>309</v>
      </c>
      <c r="H319" s="70">
        <v>42334</v>
      </c>
    </row>
    <row r="320" spans="2:8" x14ac:dyDescent="0.25">
      <c r="B320" s="49" t="s">
        <v>1174</v>
      </c>
      <c r="C320" s="58">
        <f t="shared" si="6"/>
        <v>512</v>
      </c>
      <c r="D320" s="37" t="s">
        <v>1113</v>
      </c>
      <c r="E320" s="49" t="s">
        <v>43</v>
      </c>
      <c r="F320" s="44">
        <v>30</v>
      </c>
      <c r="G320" s="30" t="s">
        <v>309</v>
      </c>
      <c r="H320" s="70">
        <v>42346</v>
      </c>
    </row>
    <row r="321" spans="2:8" x14ac:dyDescent="0.25">
      <c r="B321" s="49" t="s">
        <v>1175</v>
      </c>
      <c r="C321" s="58">
        <f t="shared" si="6"/>
        <v>513</v>
      </c>
      <c r="D321" s="37" t="s">
        <v>1114</v>
      </c>
      <c r="E321" s="49" t="s">
        <v>43</v>
      </c>
      <c r="F321" s="44">
        <v>60</v>
      </c>
      <c r="G321" s="30" t="s">
        <v>309</v>
      </c>
      <c r="H321" s="70">
        <v>42346</v>
      </c>
    </row>
    <row r="322" spans="2:8" x14ac:dyDescent="0.25">
      <c r="B322" s="49" t="s">
        <v>1176</v>
      </c>
      <c r="C322" s="58">
        <f t="shared" si="6"/>
        <v>514</v>
      </c>
      <c r="D322" s="37" t="s">
        <v>1115</v>
      </c>
      <c r="E322" s="49" t="s">
        <v>43</v>
      </c>
      <c r="F322" s="44">
        <v>0</v>
      </c>
      <c r="G322" s="30" t="s">
        <v>309</v>
      </c>
      <c r="H322" s="70">
        <v>42346</v>
      </c>
    </row>
    <row r="323" spans="2:8" x14ac:dyDescent="0.25">
      <c r="B323" s="49" t="s">
        <v>518</v>
      </c>
      <c r="C323" s="58">
        <f t="shared" si="6"/>
        <v>515</v>
      </c>
      <c r="D323" s="21" t="s">
        <v>74</v>
      </c>
      <c r="E323" s="49" t="s">
        <v>43</v>
      </c>
      <c r="F323" s="44">
        <v>30</v>
      </c>
      <c r="G323" s="30" t="s">
        <v>309</v>
      </c>
      <c r="H323" s="70">
        <v>42334</v>
      </c>
    </row>
    <row r="324" spans="2:8" x14ac:dyDescent="0.25">
      <c r="B324" s="49" t="s">
        <v>519</v>
      </c>
      <c r="C324" s="58">
        <f t="shared" si="6"/>
        <v>516</v>
      </c>
      <c r="D324" s="21" t="s">
        <v>75</v>
      </c>
      <c r="E324" s="49" t="s">
        <v>43</v>
      </c>
      <c r="F324" s="44">
        <v>60</v>
      </c>
      <c r="G324" s="30" t="s">
        <v>309</v>
      </c>
      <c r="H324" s="70">
        <v>42334</v>
      </c>
    </row>
    <row r="325" spans="2:8" x14ac:dyDescent="0.25">
      <c r="B325" s="49" t="s">
        <v>520</v>
      </c>
      <c r="C325" s="58">
        <f t="shared" si="6"/>
        <v>517</v>
      </c>
      <c r="D325" s="21" t="s">
        <v>76</v>
      </c>
      <c r="E325" s="49" t="s">
        <v>43</v>
      </c>
      <c r="F325" s="44">
        <v>0</v>
      </c>
      <c r="G325" s="30" t="s">
        <v>309</v>
      </c>
      <c r="H325" s="70">
        <v>42334</v>
      </c>
    </row>
    <row r="326" spans="2:8" s="19" customFormat="1" x14ac:dyDescent="0.25">
      <c r="B326" s="49" t="s">
        <v>1042</v>
      </c>
      <c r="C326" s="58">
        <f t="shared" si="6"/>
        <v>518</v>
      </c>
      <c r="D326" s="21" t="s">
        <v>1045</v>
      </c>
      <c r="E326" s="49" t="s">
        <v>43</v>
      </c>
      <c r="F326" s="44">
        <v>30</v>
      </c>
      <c r="G326" s="30" t="s">
        <v>309</v>
      </c>
      <c r="H326" s="70">
        <v>42334</v>
      </c>
    </row>
    <row r="327" spans="2:8" s="19" customFormat="1" x14ac:dyDescent="0.25">
      <c r="B327" s="49" t="s">
        <v>1043</v>
      </c>
      <c r="C327" s="58">
        <f t="shared" si="6"/>
        <v>519</v>
      </c>
      <c r="D327" s="21" t="s">
        <v>1046</v>
      </c>
      <c r="E327" s="49" t="s">
        <v>43</v>
      </c>
      <c r="F327" s="44">
        <v>60</v>
      </c>
      <c r="G327" s="30" t="s">
        <v>309</v>
      </c>
      <c r="H327" s="70">
        <v>42334</v>
      </c>
    </row>
    <row r="328" spans="2:8" s="19" customFormat="1" x14ac:dyDescent="0.25">
      <c r="B328" s="49" t="s">
        <v>1044</v>
      </c>
      <c r="C328" s="58">
        <f t="shared" si="6"/>
        <v>520</v>
      </c>
      <c r="D328" s="21" t="s">
        <v>1047</v>
      </c>
      <c r="E328" s="49" t="s">
        <v>43</v>
      </c>
      <c r="F328" s="44">
        <v>0</v>
      </c>
      <c r="G328" s="30" t="s">
        <v>309</v>
      </c>
      <c r="H328" s="70">
        <v>42334</v>
      </c>
    </row>
    <row r="329" spans="2:8" s="19" customFormat="1" x14ac:dyDescent="0.25">
      <c r="B329" s="49" t="s">
        <v>1821</v>
      </c>
      <c r="C329" s="44">
        <f t="shared" si="6"/>
        <v>521</v>
      </c>
      <c r="D329" s="40" t="s">
        <v>1818</v>
      </c>
      <c r="E329" s="49" t="s">
        <v>43</v>
      </c>
      <c r="F329" s="44">
        <v>30</v>
      </c>
      <c r="G329" s="30" t="s">
        <v>309</v>
      </c>
      <c r="H329" s="70">
        <v>43160</v>
      </c>
    </row>
    <row r="330" spans="2:8" s="19" customFormat="1" x14ac:dyDescent="0.25">
      <c r="B330" s="49" t="s">
        <v>1822</v>
      </c>
      <c r="C330" s="44">
        <f t="shared" si="6"/>
        <v>522</v>
      </c>
      <c r="D330" s="40" t="s">
        <v>1819</v>
      </c>
      <c r="E330" s="49" t="s">
        <v>43</v>
      </c>
      <c r="F330" s="44">
        <v>60</v>
      </c>
      <c r="G330" s="30" t="s">
        <v>309</v>
      </c>
      <c r="H330" s="70">
        <v>43160</v>
      </c>
    </row>
    <row r="331" spans="2:8" s="19" customFormat="1" x14ac:dyDescent="0.25">
      <c r="B331" s="49" t="s">
        <v>1823</v>
      </c>
      <c r="C331" s="44">
        <f t="shared" si="6"/>
        <v>523</v>
      </c>
      <c r="D331" s="40" t="s">
        <v>1820</v>
      </c>
      <c r="E331" s="49" t="s">
        <v>43</v>
      </c>
      <c r="F331" s="44">
        <v>0</v>
      </c>
      <c r="G331" s="30" t="s">
        <v>309</v>
      </c>
      <c r="H331" s="70">
        <v>43160</v>
      </c>
    </row>
    <row r="332" spans="2:8" x14ac:dyDescent="0.25">
      <c r="B332" s="46"/>
      <c r="C332" s="58"/>
      <c r="D332" s="21" t="s">
        <v>20</v>
      </c>
      <c r="E332" s="46"/>
      <c r="F332" s="33"/>
      <c r="G332" s="33"/>
      <c r="H332" s="70"/>
    </row>
    <row r="333" spans="2:8" s="12" customFormat="1" x14ac:dyDescent="0.25">
      <c r="C333" s="13"/>
      <c r="D333" s="15"/>
      <c r="F333" s="13"/>
      <c r="G333" s="13"/>
      <c r="H333" s="69"/>
    </row>
    <row r="334" spans="2:8" x14ac:dyDescent="0.25">
      <c r="B334" s="119" t="s">
        <v>318</v>
      </c>
      <c r="C334" s="119"/>
      <c r="D334" s="119"/>
      <c r="E334" s="119"/>
      <c r="F334" s="119"/>
      <c r="G334" s="119"/>
      <c r="H334" s="72"/>
    </row>
    <row r="335" spans="2:8" x14ac:dyDescent="0.25">
      <c r="B335" s="78" t="s">
        <v>381</v>
      </c>
      <c r="C335" s="67" t="s">
        <v>8</v>
      </c>
      <c r="D335" s="74" t="s">
        <v>7</v>
      </c>
      <c r="E335" s="74" t="s">
        <v>6</v>
      </c>
      <c r="F335" s="67" t="s">
        <v>5</v>
      </c>
      <c r="G335" s="67" t="s">
        <v>307</v>
      </c>
      <c r="H335" s="79" t="s">
        <v>978</v>
      </c>
    </row>
    <row r="336" spans="2:8" x14ac:dyDescent="0.25">
      <c r="B336" s="46" t="s">
        <v>521</v>
      </c>
      <c r="C336" s="58">
        <v>600</v>
      </c>
      <c r="D336" s="20" t="s">
        <v>3</v>
      </c>
      <c r="E336" s="46" t="s">
        <v>1116</v>
      </c>
      <c r="F336" s="33">
        <v>0</v>
      </c>
      <c r="G336" s="33" t="s">
        <v>308</v>
      </c>
      <c r="H336" s="70">
        <v>42346</v>
      </c>
    </row>
    <row r="337" spans="1:8" x14ac:dyDescent="0.25">
      <c r="B337" s="46" t="s">
        <v>522</v>
      </c>
      <c r="C337" s="58">
        <f>C336+1</f>
        <v>601</v>
      </c>
      <c r="D337" s="20" t="s">
        <v>16</v>
      </c>
      <c r="E337" s="46" t="s">
        <v>17</v>
      </c>
      <c r="F337" s="33">
        <v>1</v>
      </c>
      <c r="G337" s="33" t="s">
        <v>308</v>
      </c>
      <c r="H337" s="70">
        <v>42195</v>
      </c>
    </row>
    <row r="338" spans="1:8" x14ac:dyDescent="0.25">
      <c r="B338" s="46" t="s">
        <v>523</v>
      </c>
      <c r="C338" s="58">
        <f t="shared" ref="C338:C401" si="7">C337+1</f>
        <v>602</v>
      </c>
      <c r="D338" s="20" t="s">
        <v>18</v>
      </c>
      <c r="E338" s="46" t="s">
        <v>44</v>
      </c>
      <c r="F338" s="33">
        <v>30</v>
      </c>
      <c r="G338" s="33" t="s">
        <v>308</v>
      </c>
      <c r="H338" s="70">
        <v>42195</v>
      </c>
    </row>
    <row r="339" spans="1:8" x14ac:dyDescent="0.25">
      <c r="B339" s="46" t="s">
        <v>1179</v>
      </c>
      <c r="C339" s="58">
        <f t="shared" si="7"/>
        <v>603</v>
      </c>
      <c r="D339" s="20" t="s">
        <v>1118</v>
      </c>
      <c r="E339" s="46" t="s">
        <v>1373</v>
      </c>
      <c r="F339" s="33">
        <v>30</v>
      </c>
      <c r="G339" s="33" t="s">
        <v>308</v>
      </c>
      <c r="H339" s="70">
        <v>42759</v>
      </c>
    </row>
    <row r="340" spans="1:8" x14ac:dyDescent="0.25">
      <c r="B340" s="46" t="s">
        <v>1180</v>
      </c>
      <c r="C340" s="58">
        <f t="shared" si="7"/>
        <v>604</v>
      </c>
      <c r="D340" s="20" t="s">
        <v>1119</v>
      </c>
      <c r="E340" s="46" t="s">
        <v>118</v>
      </c>
      <c r="F340" s="39">
        <v>5</v>
      </c>
      <c r="G340" s="33" t="s">
        <v>308</v>
      </c>
      <c r="H340" s="70">
        <v>42346</v>
      </c>
    </row>
    <row r="341" spans="1:8" x14ac:dyDescent="0.25">
      <c r="B341" s="46" t="s">
        <v>524</v>
      </c>
      <c r="C341" s="58">
        <f t="shared" si="7"/>
        <v>605</v>
      </c>
      <c r="D341" s="20" t="s">
        <v>1156</v>
      </c>
      <c r="E341" s="46" t="s">
        <v>1116</v>
      </c>
      <c r="F341" s="33">
        <v>0</v>
      </c>
      <c r="G341" s="33" t="s">
        <v>308</v>
      </c>
      <c r="H341" s="70">
        <v>42346</v>
      </c>
    </row>
    <row r="342" spans="1:8" x14ac:dyDescent="0.25">
      <c r="B342" s="46" t="s">
        <v>525</v>
      </c>
      <c r="C342" s="58">
        <f t="shared" si="7"/>
        <v>606</v>
      </c>
      <c r="D342" s="20" t="s">
        <v>1157</v>
      </c>
      <c r="E342" s="46" t="s">
        <v>17</v>
      </c>
      <c r="F342" s="33">
        <v>1</v>
      </c>
      <c r="G342" s="44" t="s">
        <v>308</v>
      </c>
      <c r="H342" s="70">
        <v>42195</v>
      </c>
    </row>
    <row r="343" spans="1:8" x14ac:dyDescent="0.25">
      <c r="B343" s="49" t="s">
        <v>928</v>
      </c>
      <c r="C343" s="58">
        <f t="shared" si="7"/>
        <v>607</v>
      </c>
      <c r="D343" s="21" t="s">
        <v>930</v>
      </c>
      <c r="E343" s="49" t="s">
        <v>931</v>
      </c>
      <c r="F343" s="44">
        <v>60</v>
      </c>
      <c r="G343" s="44" t="s">
        <v>308</v>
      </c>
      <c r="H343" s="70">
        <v>42195</v>
      </c>
    </row>
    <row r="344" spans="1:8" x14ac:dyDescent="0.25">
      <c r="B344" s="49" t="s">
        <v>929</v>
      </c>
      <c r="C344" s="58">
        <f t="shared" si="7"/>
        <v>608</v>
      </c>
      <c r="D344" s="21" t="s">
        <v>1158</v>
      </c>
      <c r="E344" s="49" t="s">
        <v>931</v>
      </c>
      <c r="F344" s="44">
        <v>60</v>
      </c>
      <c r="G344" s="44" t="s">
        <v>308</v>
      </c>
      <c r="H344" s="70">
        <v>42195</v>
      </c>
    </row>
    <row r="345" spans="1:8" x14ac:dyDescent="0.25">
      <c r="B345" s="46" t="s">
        <v>1181</v>
      </c>
      <c r="C345" s="58">
        <f t="shared" si="7"/>
        <v>609</v>
      </c>
      <c r="D345" s="20" t="s">
        <v>1159</v>
      </c>
      <c r="E345" s="46" t="s">
        <v>118</v>
      </c>
      <c r="F345" s="39">
        <v>5</v>
      </c>
      <c r="G345" s="44" t="s">
        <v>308</v>
      </c>
      <c r="H345" s="70">
        <v>42354</v>
      </c>
    </row>
    <row r="346" spans="1:8" x14ac:dyDescent="0.25">
      <c r="B346" s="49" t="s">
        <v>989</v>
      </c>
      <c r="C346" s="58">
        <f t="shared" si="7"/>
        <v>610</v>
      </c>
      <c r="D346" s="21" t="s">
        <v>1010</v>
      </c>
      <c r="E346" s="53" t="s">
        <v>1017</v>
      </c>
      <c r="F346" s="44">
        <v>20</v>
      </c>
      <c r="G346" s="44" t="s">
        <v>308</v>
      </c>
      <c r="H346" s="70">
        <v>42195</v>
      </c>
    </row>
    <row r="347" spans="1:8" x14ac:dyDescent="0.25">
      <c r="B347" s="46" t="s">
        <v>985</v>
      </c>
      <c r="C347" s="58">
        <f t="shared" si="7"/>
        <v>611</v>
      </c>
      <c r="D347" s="21" t="s">
        <v>1009</v>
      </c>
      <c r="E347" s="53" t="s">
        <v>1020</v>
      </c>
      <c r="F347" s="44">
        <v>-20</v>
      </c>
      <c r="G347" s="33" t="s">
        <v>308</v>
      </c>
      <c r="H347" s="70">
        <v>43160</v>
      </c>
    </row>
    <row r="348" spans="1:8" x14ac:dyDescent="0.25">
      <c r="A348" s="19"/>
      <c r="B348" s="46" t="s">
        <v>526</v>
      </c>
      <c r="C348" s="58">
        <f t="shared" si="7"/>
        <v>612</v>
      </c>
      <c r="D348" s="21" t="s">
        <v>34</v>
      </c>
      <c r="E348" s="46" t="s">
        <v>35</v>
      </c>
      <c r="F348" s="39">
        <v>0</v>
      </c>
      <c r="G348" s="33" t="s">
        <v>308</v>
      </c>
      <c r="H348" s="70">
        <v>42195</v>
      </c>
    </row>
    <row r="349" spans="1:8" x14ac:dyDescent="0.25">
      <c r="A349" s="19"/>
      <c r="B349" s="46" t="s">
        <v>527</v>
      </c>
      <c r="C349" s="58">
        <f t="shared" si="7"/>
        <v>613</v>
      </c>
      <c r="D349" s="21" t="s">
        <v>36</v>
      </c>
      <c r="E349" s="40" t="s">
        <v>38</v>
      </c>
      <c r="F349" s="33">
        <v>0</v>
      </c>
      <c r="G349" s="33" t="s">
        <v>308</v>
      </c>
      <c r="H349" s="70">
        <v>42195</v>
      </c>
    </row>
    <row r="350" spans="1:8" x14ac:dyDescent="0.25">
      <c r="A350" s="19"/>
      <c r="B350" s="49" t="s">
        <v>927</v>
      </c>
      <c r="C350" s="58">
        <f t="shared" si="7"/>
        <v>614</v>
      </c>
      <c r="D350" s="21" t="s">
        <v>984</v>
      </c>
      <c r="E350" s="46" t="s">
        <v>925</v>
      </c>
      <c r="F350" s="33">
        <v>0</v>
      </c>
      <c r="G350" s="33" t="s">
        <v>308</v>
      </c>
      <c r="H350" s="70">
        <v>42195</v>
      </c>
    </row>
    <row r="351" spans="1:8" x14ac:dyDescent="0.25">
      <c r="A351" s="19"/>
      <c r="B351" s="20" t="s">
        <v>844</v>
      </c>
      <c r="C351" s="58">
        <f t="shared" si="7"/>
        <v>615</v>
      </c>
      <c r="D351" s="113" t="s">
        <v>1379</v>
      </c>
      <c r="E351" s="20" t="s">
        <v>1460</v>
      </c>
      <c r="F351" s="33">
        <v>0</v>
      </c>
      <c r="G351" s="33" t="s">
        <v>308</v>
      </c>
      <c r="H351" s="70">
        <v>42767</v>
      </c>
    </row>
    <row r="352" spans="1:8" x14ac:dyDescent="0.25">
      <c r="A352" s="19"/>
      <c r="B352" s="20" t="s">
        <v>845</v>
      </c>
      <c r="C352" s="58">
        <f t="shared" si="7"/>
        <v>616</v>
      </c>
      <c r="D352" s="113" t="s">
        <v>1380</v>
      </c>
      <c r="E352" s="46" t="s">
        <v>1507</v>
      </c>
      <c r="F352" s="33">
        <v>0</v>
      </c>
      <c r="G352" s="33" t="s">
        <v>308</v>
      </c>
      <c r="H352" s="70">
        <v>42767</v>
      </c>
    </row>
    <row r="353" spans="1:8" x14ac:dyDescent="0.25">
      <c r="A353" s="19"/>
      <c r="B353" s="20" t="s">
        <v>846</v>
      </c>
      <c r="C353" s="58">
        <f t="shared" si="7"/>
        <v>617</v>
      </c>
      <c r="D353" s="113" t="s">
        <v>1381</v>
      </c>
      <c r="E353" s="46" t="s">
        <v>297</v>
      </c>
      <c r="F353" s="33">
        <v>1000</v>
      </c>
      <c r="G353" s="33" t="s">
        <v>308</v>
      </c>
      <c r="H353" s="70">
        <v>42767</v>
      </c>
    </row>
    <row r="354" spans="1:8" s="3" customFormat="1" x14ac:dyDescent="0.25">
      <c r="B354" s="35"/>
      <c r="C354" s="24"/>
      <c r="D354" s="21" t="s">
        <v>20</v>
      </c>
      <c r="E354" s="37"/>
      <c r="F354" s="39"/>
      <c r="G354" s="39"/>
      <c r="H354" s="70"/>
    </row>
    <row r="355" spans="1:8" x14ac:dyDescent="0.25">
      <c r="A355" s="19"/>
      <c r="B355" s="46" t="s">
        <v>556</v>
      </c>
      <c r="C355" s="58">
        <v>620</v>
      </c>
      <c r="D355" s="20" t="s">
        <v>1382</v>
      </c>
      <c r="E355" s="46" t="s">
        <v>297</v>
      </c>
      <c r="F355" s="33">
        <v>200</v>
      </c>
      <c r="G355" s="33" t="s">
        <v>308</v>
      </c>
      <c r="H355" s="70">
        <v>42767</v>
      </c>
    </row>
    <row r="356" spans="1:8" x14ac:dyDescent="0.25">
      <c r="A356" s="19"/>
      <c r="B356" s="46" t="s">
        <v>528</v>
      </c>
      <c r="C356" s="58">
        <f t="shared" si="7"/>
        <v>621</v>
      </c>
      <c r="D356" s="21" t="s">
        <v>32</v>
      </c>
      <c r="E356" s="40" t="s">
        <v>33</v>
      </c>
      <c r="F356" s="39">
        <v>1</v>
      </c>
      <c r="G356" s="33" t="s">
        <v>308</v>
      </c>
      <c r="H356" s="70">
        <v>42195</v>
      </c>
    </row>
    <row r="357" spans="1:8" x14ac:dyDescent="0.25">
      <c r="A357" s="19"/>
      <c r="B357" s="46" t="s">
        <v>529</v>
      </c>
      <c r="C357" s="58">
        <f t="shared" si="7"/>
        <v>622</v>
      </c>
      <c r="D357" s="21" t="s">
        <v>51</v>
      </c>
      <c r="E357" s="46" t="s">
        <v>52</v>
      </c>
      <c r="F357" s="33">
        <v>60</v>
      </c>
      <c r="G357" s="33" t="s">
        <v>308</v>
      </c>
      <c r="H357" s="70">
        <v>42195</v>
      </c>
    </row>
    <row r="358" spans="1:8" x14ac:dyDescent="0.25">
      <c r="A358" s="19"/>
      <c r="B358" s="46" t="s">
        <v>907</v>
      </c>
      <c r="C358" s="58">
        <f t="shared" si="7"/>
        <v>623</v>
      </c>
      <c r="D358" s="20" t="s">
        <v>908</v>
      </c>
      <c r="E358" s="46" t="s">
        <v>42</v>
      </c>
      <c r="F358" s="33">
        <v>20</v>
      </c>
      <c r="G358" s="33" t="s">
        <v>308</v>
      </c>
      <c r="H358" s="70">
        <v>42195</v>
      </c>
    </row>
    <row r="359" spans="1:8" x14ac:dyDescent="0.25">
      <c r="A359" s="19"/>
      <c r="B359" s="46" t="s">
        <v>1182</v>
      </c>
      <c r="C359" s="58">
        <f t="shared" si="7"/>
        <v>624</v>
      </c>
      <c r="D359" s="37" t="s">
        <v>1120</v>
      </c>
      <c r="E359" s="46" t="s">
        <v>118</v>
      </c>
      <c r="F359" s="39">
        <v>5</v>
      </c>
      <c r="G359" s="33" t="s">
        <v>308</v>
      </c>
      <c r="H359" s="70">
        <v>42346</v>
      </c>
    </row>
    <row r="360" spans="1:8" x14ac:dyDescent="0.25">
      <c r="A360" s="19"/>
      <c r="B360" s="46" t="s">
        <v>530</v>
      </c>
      <c r="C360" s="58">
        <f t="shared" si="7"/>
        <v>625</v>
      </c>
      <c r="D360" s="37" t="s">
        <v>59</v>
      </c>
      <c r="E360" s="46" t="s">
        <v>104</v>
      </c>
      <c r="F360" s="33">
        <v>5</v>
      </c>
      <c r="G360" s="33" t="s">
        <v>308</v>
      </c>
      <c r="H360" s="70">
        <v>42195</v>
      </c>
    </row>
    <row r="361" spans="1:8" x14ac:dyDescent="0.25">
      <c r="A361" s="19"/>
      <c r="B361" s="46" t="s">
        <v>531</v>
      </c>
      <c r="C361" s="58">
        <f t="shared" si="7"/>
        <v>626</v>
      </c>
      <c r="D361" s="20" t="s">
        <v>68</v>
      </c>
      <c r="E361" s="46" t="s">
        <v>1525</v>
      </c>
      <c r="F361" s="33">
        <v>2</v>
      </c>
      <c r="G361" s="33" t="s">
        <v>308</v>
      </c>
      <c r="H361" s="70">
        <v>42996</v>
      </c>
    </row>
    <row r="362" spans="1:8" x14ac:dyDescent="0.25">
      <c r="A362" s="19"/>
      <c r="B362" s="46" t="s">
        <v>532</v>
      </c>
      <c r="C362" s="58">
        <f t="shared" si="7"/>
        <v>627</v>
      </c>
      <c r="D362" s="20" t="s">
        <v>69</v>
      </c>
      <c r="E362" s="46" t="s">
        <v>1525</v>
      </c>
      <c r="F362" s="33">
        <v>2</v>
      </c>
      <c r="G362" s="33" t="s">
        <v>308</v>
      </c>
      <c r="H362" s="70">
        <v>42996</v>
      </c>
    </row>
    <row r="363" spans="1:8" x14ac:dyDescent="0.25">
      <c r="A363" s="19"/>
      <c r="B363" s="46" t="s">
        <v>533</v>
      </c>
      <c r="C363" s="58">
        <f t="shared" si="7"/>
        <v>628</v>
      </c>
      <c r="D363" s="20" t="s">
        <v>70</v>
      </c>
      <c r="E363" s="46" t="s">
        <v>1525</v>
      </c>
      <c r="F363" s="33">
        <v>2</v>
      </c>
      <c r="G363" s="33" t="s">
        <v>308</v>
      </c>
      <c r="H363" s="70">
        <v>42996</v>
      </c>
    </row>
    <row r="364" spans="1:8" x14ac:dyDescent="0.25">
      <c r="A364" s="19"/>
      <c r="B364" s="46" t="s">
        <v>1390</v>
      </c>
      <c r="C364" s="58">
        <f t="shared" si="7"/>
        <v>629</v>
      </c>
      <c r="D364" s="20" t="s">
        <v>1391</v>
      </c>
      <c r="E364" s="46" t="s">
        <v>1525</v>
      </c>
      <c r="F364" s="33">
        <v>2</v>
      </c>
      <c r="G364" s="33" t="s">
        <v>308</v>
      </c>
      <c r="H364" s="70">
        <v>42996</v>
      </c>
    </row>
    <row r="365" spans="1:8" x14ac:dyDescent="0.25">
      <c r="A365" s="19"/>
      <c r="B365" s="46" t="s">
        <v>1183</v>
      </c>
      <c r="C365" s="58">
        <f t="shared" si="7"/>
        <v>630</v>
      </c>
      <c r="D365" s="111" t="s">
        <v>1121</v>
      </c>
      <c r="E365" s="46" t="s">
        <v>1525</v>
      </c>
      <c r="F365" s="33">
        <v>2</v>
      </c>
      <c r="G365" s="33" t="s">
        <v>308</v>
      </c>
      <c r="H365" s="70">
        <v>42996</v>
      </c>
    </row>
    <row r="366" spans="1:8" x14ac:dyDescent="0.25">
      <c r="A366" s="19"/>
      <c r="B366" s="46" t="s">
        <v>1184</v>
      </c>
      <c r="C366" s="58">
        <f t="shared" si="7"/>
        <v>631</v>
      </c>
      <c r="D366" s="21" t="s">
        <v>1160</v>
      </c>
      <c r="E366" s="46" t="s">
        <v>1525</v>
      </c>
      <c r="F366" s="33">
        <v>2</v>
      </c>
      <c r="G366" s="33" t="s">
        <v>308</v>
      </c>
      <c r="H366" s="70">
        <v>42996</v>
      </c>
    </row>
    <row r="367" spans="1:8" x14ac:dyDescent="0.25">
      <c r="A367" s="19"/>
      <c r="B367" s="46" t="s">
        <v>1185</v>
      </c>
      <c r="C367" s="58">
        <f t="shared" si="7"/>
        <v>632</v>
      </c>
      <c r="D367" s="20" t="s">
        <v>1122</v>
      </c>
      <c r="E367" s="46" t="s">
        <v>1525</v>
      </c>
      <c r="F367" s="33">
        <v>2</v>
      </c>
      <c r="G367" s="33" t="s">
        <v>308</v>
      </c>
      <c r="H367" s="70">
        <v>42996</v>
      </c>
    </row>
    <row r="368" spans="1:8" x14ac:dyDescent="0.25">
      <c r="A368" s="19"/>
      <c r="B368" s="49" t="s">
        <v>977</v>
      </c>
      <c r="C368" s="58">
        <f t="shared" si="7"/>
        <v>633</v>
      </c>
      <c r="D368" s="21" t="s">
        <v>1137</v>
      </c>
      <c r="E368" s="46" t="s">
        <v>1525</v>
      </c>
      <c r="F368" s="33">
        <v>2</v>
      </c>
      <c r="G368" s="33" t="s">
        <v>308</v>
      </c>
      <c r="H368" s="70">
        <v>42996</v>
      </c>
    </row>
    <row r="369" spans="1:8" x14ac:dyDescent="0.25">
      <c r="A369" s="19"/>
      <c r="B369" s="46" t="s">
        <v>534</v>
      </c>
      <c r="C369" s="58">
        <f t="shared" si="7"/>
        <v>634</v>
      </c>
      <c r="D369" s="111" t="s">
        <v>71</v>
      </c>
      <c r="E369" s="46" t="s">
        <v>979</v>
      </c>
      <c r="F369" s="33">
        <v>1</v>
      </c>
      <c r="G369" s="33" t="s">
        <v>308</v>
      </c>
      <c r="H369" s="70">
        <v>42195</v>
      </c>
    </row>
    <row r="370" spans="1:8" x14ac:dyDescent="0.25">
      <c r="A370" s="19"/>
      <c r="B370" s="46" t="s">
        <v>535</v>
      </c>
      <c r="C370" s="58">
        <f t="shared" si="7"/>
        <v>635</v>
      </c>
      <c r="D370" s="111" t="s">
        <v>72</v>
      </c>
      <c r="E370" s="46" t="s">
        <v>979</v>
      </c>
      <c r="F370" s="33">
        <v>1</v>
      </c>
      <c r="G370" s="33" t="s">
        <v>308</v>
      </c>
      <c r="H370" s="70">
        <v>42195</v>
      </c>
    </row>
    <row r="371" spans="1:8" x14ac:dyDescent="0.25">
      <c r="A371" s="19"/>
      <c r="B371" s="46" t="s">
        <v>536</v>
      </c>
      <c r="C371" s="58">
        <f t="shared" si="7"/>
        <v>636</v>
      </c>
      <c r="D371" s="111" t="s">
        <v>73</v>
      </c>
      <c r="E371" s="46" t="s">
        <v>979</v>
      </c>
      <c r="F371" s="33">
        <v>1</v>
      </c>
      <c r="G371" s="33" t="s">
        <v>308</v>
      </c>
      <c r="H371" s="70">
        <v>42195</v>
      </c>
    </row>
    <row r="372" spans="1:8" x14ac:dyDescent="0.25">
      <c r="A372" s="19"/>
      <c r="B372" s="46" t="s">
        <v>1392</v>
      </c>
      <c r="C372" s="58">
        <f t="shared" si="7"/>
        <v>637</v>
      </c>
      <c r="D372" s="111" t="s">
        <v>1393</v>
      </c>
      <c r="E372" s="46" t="s">
        <v>979</v>
      </c>
      <c r="F372" s="33">
        <v>1</v>
      </c>
      <c r="G372" s="33" t="s">
        <v>308</v>
      </c>
      <c r="H372" s="70">
        <v>42852</v>
      </c>
    </row>
    <row r="373" spans="1:8" x14ac:dyDescent="0.25">
      <c r="A373" s="19"/>
      <c r="B373" s="46" t="s">
        <v>1186</v>
      </c>
      <c r="C373" s="58">
        <f t="shared" si="7"/>
        <v>638</v>
      </c>
      <c r="D373" s="111" t="s">
        <v>1123</v>
      </c>
      <c r="E373" s="46" t="s">
        <v>979</v>
      </c>
      <c r="F373" s="33">
        <v>1</v>
      </c>
      <c r="G373" s="33" t="s">
        <v>308</v>
      </c>
      <c r="H373" s="70">
        <v>42374</v>
      </c>
    </row>
    <row r="374" spans="1:8" x14ac:dyDescent="0.25">
      <c r="A374" s="19"/>
      <c r="B374" s="46" t="s">
        <v>1187</v>
      </c>
      <c r="C374" s="58">
        <f t="shared" si="7"/>
        <v>639</v>
      </c>
      <c r="D374" s="21" t="s">
        <v>1161</v>
      </c>
      <c r="E374" s="46" t="s">
        <v>979</v>
      </c>
      <c r="F374" s="33">
        <v>1</v>
      </c>
      <c r="G374" s="33" t="s">
        <v>308</v>
      </c>
      <c r="H374" s="70">
        <v>42374</v>
      </c>
    </row>
    <row r="375" spans="1:8" x14ac:dyDescent="0.25">
      <c r="A375" s="19"/>
      <c r="B375" s="46" t="s">
        <v>1188</v>
      </c>
      <c r="C375" s="58">
        <f t="shared" si="7"/>
        <v>640</v>
      </c>
      <c r="D375" s="20" t="s">
        <v>1124</v>
      </c>
      <c r="E375" s="46" t="s">
        <v>979</v>
      </c>
      <c r="F375" s="33">
        <v>1</v>
      </c>
      <c r="G375" s="33" t="s">
        <v>308</v>
      </c>
      <c r="H375" s="70">
        <v>42374</v>
      </c>
    </row>
    <row r="376" spans="1:8" x14ac:dyDescent="0.25">
      <c r="A376" s="19"/>
      <c r="B376" s="46" t="s">
        <v>537</v>
      </c>
      <c r="C376" s="58">
        <f t="shared" si="7"/>
        <v>641</v>
      </c>
      <c r="D376" s="21" t="s">
        <v>1138</v>
      </c>
      <c r="E376" s="46" t="s">
        <v>979</v>
      </c>
      <c r="F376" s="33">
        <v>0</v>
      </c>
      <c r="G376" s="33" t="s">
        <v>308</v>
      </c>
      <c r="H376" s="70">
        <v>42346</v>
      </c>
    </row>
    <row r="377" spans="1:8" x14ac:dyDescent="0.25">
      <c r="A377" s="19"/>
      <c r="B377" s="46" t="s">
        <v>538</v>
      </c>
      <c r="C377" s="58">
        <f t="shared" si="7"/>
        <v>642</v>
      </c>
      <c r="D377" s="21" t="s">
        <v>1172</v>
      </c>
      <c r="E377" s="46" t="s">
        <v>946</v>
      </c>
      <c r="F377" s="33">
        <v>0</v>
      </c>
      <c r="G377" s="33" t="s">
        <v>308</v>
      </c>
      <c r="H377" s="70">
        <v>42346</v>
      </c>
    </row>
    <row r="378" spans="1:8" x14ac:dyDescent="0.25">
      <c r="B378" s="46" t="s">
        <v>539</v>
      </c>
      <c r="C378" s="58">
        <f t="shared" si="7"/>
        <v>643</v>
      </c>
      <c r="D378" s="21" t="s">
        <v>79</v>
      </c>
      <c r="E378" s="46" t="s">
        <v>44</v>
      </c>
      <c r="F378" s="33">
        <v>10</v>
      </c>
      <c r="G378" s="33" t="s">
        <v>308</v>
      </c>
      <c r="H378" s="70">
        <v>42195</v>
      </c>
    </row>
    <row r="379" spans="1:8" x14ac:dyDescent="0.25">
      <c r="A379" s="19"/>
      <c r="B379" s="46" t="s">
        <v>540</v>
      </c>
      <c r="C379" s="58">
        <f t="shared" si="7"/>
        <v>644</v>
      </c>
      <c r="D379" s="20" t="s">
        <v>80</v>
      </c>
      <c r="E379" s="46" t="s">
        <v>81</v>
      </c>
      <c r="F379" s="33">
        <v>0</v>
      </c>
      <c r="G379" s="33" t="s">
        <v>308</v>
      </c>
      <c r="H379" s="70">
        <v>42195</v>
      </c>
    </row>
    <row r="380" spans="1:8" x14ac:dyDescent="0.25">
      <c r="A380" s="19"/>
      <c r="B380" s="46" t="s">
        <v>541</v>
      </c>
      <c r="C380" s="58">
        <f t="shared" si="7"/>
        <v>645</v>
      </c>
      <c r="D380" s="20" t="s">
        <v>172</v>
      </c>
      <c r="E380" s="46" t="s">
        <v>52</v>
      </c>
      <c r="F380" s="33">
        <v>60</v>
      </c>
      <c r="G380" s="33" t="s">
        <v>308</v>
      </c>
      <c r="H380" s="70">
        <v>42195</v>
      </c>
    </row>
    <row r="381" spans="1:8" x14ac:dyDescent="0.25">
      <c r="A381" s="19"/>
      <c r="B381" s="46" t="s">
        <v>542</v>
      </c>
      <c r="C381" s="58">
        <f t="shared" si="7"/>
        <v>646</v>
      </c>
      <c r="D381" s="111" t="s">
        <v>89</v>
      </c>
      <c r="E381" s="46" t="s">
        <v>102</v>
      </c>
      <c r="F381" s="33">
        <v>30</v>
      </c>
      <c r="G381" s="33" t="s">
        <v>308</v>
      </c>
      <c r="H381" s="70">
        <v>42195</v>
      </c>
    </row>
    <row r="382" spans="1:8" x14ac:dyDescent="0.25">
      <c r="A382" s="19"/>
      <c r="B382" s="46" t="s">
        <v>543</v>
      </c>
      <c r="C382" s="58">
        <f t="shared" si="7"/>
        <v>647</v>
      </c>
      <c r="D382" s="20" t="s">
        <v>94</v>
      </c>
      <c r="E382" s="46" t="s">
        <v>52</v>
      </c>
      <c r="F382" s="33">
        <v>60</v>
      </c>
      <c r="G382" s="33" t="s">
        <v>308</v>
      </c>
      <c r="H382" s="70">
        <v>42195</v>
      </c>
    </row>
    <row r="383" spans="1:8" x14ac:dyDescent="0.25">
      <c r="A383" s="19"/>
      <c r="B383" s="46" t="s">
        <v>1862</v>
      </c>
      <c r="C383" s="58">
        <f>C382+1</f>
        <v>648</v>
      </c>
      <c r="D383" s="20" t="s">
        <v>1864</v>
      </c>
      <c r="E383" s="46" t="s">
        <v>1879</v>
      </c>
      <c r="F383" s="33">
        <v>0</v>
      </c>
      <c r="G383" s="33" t="s">
        <v>308</v>
      </c>
      <c r="H383" s="70">
        <v>43187</v>
      </c>
    </row>
    <row r="384" spans="1:8" x14ac:dyDescent="0.25">
      <c r="A384" s="19"/>
      <c r="B384" s="46" t="s">
        <v>1863</v>
      </c>
      <c r="C384" s="58">
        <f t="shared" si="7"/>
        <v>649</v>
      </c>
      <c r="D384" s="20" t="s">
        <v>1865</v>
      </c>
      <c r="E384" s="46" t="s">
        <v>52</v>
      </c>
      <c r="F384" s="33">
        <v>60</v>
      </c>
      <c r="G384" s="33" t="s">
        <v>308</v>
      </c>
      <c r="H384" s="70">
        <v>43187</v>
      </c>
    </row>
    <row r="385" spans="1:8" x14ac:dyDescent="0.25">
      <c r="A385" s="19"/>
      <c r="B385" s="46" t="s">
        <v>544</v>
      </c>
      <c r="C385" s="58">
        <f t="shared" si="7"/>
        <v>650</v>
      </c>
      <c r="D385" s="37" t="s">
        <v>1219</v>
      </c>
      <c r="E385" s="46" t="s">
        <v>95</v>
      </c>
      <c r="F385" s="33">
        <v>0</v>
      </c>
      <c r="G385" s="33" t="s">
        <v>308</v>
      </c>
      <c r="H385" s="70">
        <v>42354</v>
      </c>
    </row>
    <row r="386" spans="1:8" x14ac:dyDescent="0.25">
      <c r="A386" s="19"/>
      <c r="B386" s="46" t="s">
        <v>545</v>
      </c>
      <c r="C386" s="58">
        <f t="shared" si="7"/>
        <v>651</v>
      </c>
      <c r="D386" s="37" t="s">
        <v>1139</v>
      </c>
      <c r="E386" s="46" t="s">
        <v>1508</v>
      </c>
      <c r="F386" s="33">
        <v>10</v>
      </c>
      <c r="G386" s="33" t="s">
        <v>308</v>
      </c>
      <c r="H386" s="70">
        <v>42346</v>
      </c>
    </row>
    <row r="387" spans="1:8" ht="18" x14ac:dyDescent="0.35">
      <c r="A387" s="19"/>
      <c r="B387" s="49" t="s">
        <v>958</v>
      </c>
      <c r="C387" s="58">
        <f t="shared" si="7"/>
        <v>652</v>
      </c>
      <c r="D387" s="37" t="s">
        <v>952</v>
      </c>
      <c r="E387" s="46" t="s">
        <v>1888</v>
      </c>
      <c r="F387" s="33">
        <v>0</v>
      </c>
      <c r="G387" s="33" t="s">
        <v>308</v>
      </c>
      <c r="H387" s="70">
        <v>43187</v>
      </c>
    </row>
    <row r="388" spans="1:8" x14ac:dyDescent="0.25">
      <c r="A388" s="19"/>
      <c r="B388" s="49" t="s">
        <v>959</v>
      </c>
      <c r="C388" s="33">
        <f t="shared" si="7"/>
        <v>653</v>
      </c>
      <c r="D388" s="47" t="s">
        <v>953</v>
      </c>
      <c r="E388" s="46" t="s">
        <v>1893</v>
      </c>
      <c r="F388" s="44">
        <v>0</v>
      </c>
      <c r="G388" s="33" t="s">
        <v>308</v>
      </c>
      <c r="H388" s="70">
        <v>43187</v>
      </c>
    </row>
    <row r="389" spans="1:8" x14ac:dyDescent="0.25">
      <c r="A389" s="19"/>
      <c r="B389" s="49" t="s">
        <v>960</v>
      </c>
      <c r="C389" s="33">
        <f t="shared" si="7"/>
        <v>654</v>
      </c>
      <c r="D389" s="47" t="s">
        <v>954</v>
      </c>
      <c r="E389" s="46" t="s">
        <v>1893</v>
      </c>
      <c r="F389" s="44">
        <v>2000</v>
      </c>
      <c r="G389" s="33" t="s">
        <v>308</v>
      </c>
      <c r="H389" s="70">
        <v>43187</v>
      </c>
    </row>
    <row r="390" spans="1:8" ht="18" x14ac:dyDescent="0.35">
      <c r="A390" s="19"/>
      <c r="B390" s="49" t="s">
        <v>961</v>
      </c>
      <c r="C390" s="33">
        <f t="shared" si="7"/>
        <v>655</v>
      </c>
      <c r="D390" s="47" t="s">
        <v>955</v>
      </c>
      <c r="E390" s="46" t="s">
        <v>1889</v>
      </c>
      <c r="F390" s="44">
        <v>0</v>
      </c>
      <c r="G390" s="33" t="s">
        <v>308</v>
      </c>
      <c r="H390" s="70">
        <v>43187</v>
      </c>
    </row>
    <row r="391" spans="1:8" x14ac:dyDescent="0.25">
      <c r="A391" s="19"/>
      <c r="B391" s="49" t="s">
        <v>962</v>
      </c>
      <c r="C391" s="33">
        <f t="shared" si="7"/>
        <v>656</v>
      </c>
      <c r="D391" s="47" t="s">
        <v>956</v>
      </c>
      <c r="E391" s="46" t="s">
        <v>1893</v>
      </c>
      <c r="F391" s="44">
        <v>0</v>
      </c>
      <c r="G391" s="33" t="s">
        <v>308</v>
      </c>
      <c r="H391" s="70">
        <v>43187</v>
      </c>
    </row>
    <row r="392" spans="1:8" x14ac:dyDescent="0.25">
      <c r="A392" s="19"/>
      <c r="B392" s="49" t="s">
        <v>963</v>
      </c>
      <c r="C392" s="33">
        <f t="shared" si="7"/>
        <v>657</v>
      </c>
      <c r="D392" s="47" t="s">
        <v>957</v>
      </c>
      <c r="E392" s="46" t="s">
        <v>1893</v>
      </c>
      <c r="F392" s="44">
        <v>2000</v>
      </c>
      <c r="G392" s="33" t="s">
        <v>308</v>
      </c>
      <c r="H392" s="70">
        <v>43187</v>
      </c>
    </row>
    <row r="393" spans="1:8" x14ac:dyDescent="0.25">
      <c r="A393" s="19"/>
      <c r="B393" s="49" t="s">
        <v>1265</v>
      </c>
      <c r="C393" s="58">
        <f t="shared" si="7"/>
        <v>658</v>
      </c>
      <c r="D393" s="20" t="s">
        <v>1266</v>
      </c>
      <c r="E393" s="46" t="s">
        <v>1267</v>
      </c>
      <c r="F393" s="44">
        <v>0</v>
      </c>
      <c r="G393" s="30" t="s">
        <v>308</v>
      </c>
      <c r="H393" s="70">
        <v>42495</v>
      </c>
    </row>
    <row r="394" spans="1:8" x14ac:dyDescent="0.25">
      <c r="B394" s="35" t="s">
        <v>1271</v>
      </c>
      <c r="C394" s="58">
        <f t="shared" si="7"/>
        <v>659</v>
      </c>
      <c r="D394" s="37" t="s">
        <v>1273</v>
      </c>
      <c r="E394" s="47" t="s">
        <v>1272</v>
      </c>
      <c r="F394" s="30">
        <v>3</v>
      </c>
      <c r="G394" s="30" t="s">
        <v>308</v>
      </c>
      <c r="H394" s="70">
        <v>42495</v>
      </c>
    </row>
    <row r="395" spans="1:8" x14ac:dyDescent="0.25">
      <c r="A395" s="19"/>
      <c r="B395" s="46" t="s">
        <v>546</v>
      </c>
      <c r="C395" s="58">
        <v>660</v>
      </c>
      <c r="D395" s="37" t="s">
        <v>98</v>
      </c>
      <c r="E395" s="46" t="s">
        <v>99</v>
      </c>
      <c r="F395" s="33">
        <v>90</v>
      </c>
      <c r="G395" s="33" t="s">
        <v>308</v>
      </c>
      <c r="H395" s="70">
        <v>42334</v>
      </c>
    </row>
    <row r="396" spans="1:8" x14ac:dyDescent="0.25">
      <c r="A396" s="19"/>
      <c r="B396" s="46" t="s">
        <v>547</v>
      </c>
      <c r="C396" s="58">
        <f t="shared" si="7"/>
        <v>661</v>
      </c>
      <c r="D396" s="20" t="s">
        <v>108</v>
      </c>
      <c r="E396" s="46" t="s">
        <v>111</v>
      </c>
      <c r="F396" s="33">
        <v>165</v>
      </c>
      <c r="G396" s="33" t="s">
        <v>308</v>
      </c>
      <c r="H396" s="70">
        <v>42195</v>
      </c>
    </row>
    <row r="397" spans="1:8" x14ac:dyDescent="0.25">
      <c r="A397" s="19"/>
      <c r="B397" s="46" t="s">
        <v>548</v>
      </c>
      <c r="C397" s="58">
        <f t="shared" si="7"/>
        <v>662</v>
      </c>
      <c r="D397" s="20" t="s">
        <v>109</v>
      </c>
      <c r="E397" s="46" t="s">
        <v>110</v>
      </c>
      <c r="F397" s="33">
        <v>400</v>
      </c>
      <c r="G397" s="33" t="s">
        <v>308</v>
      </c>
      <c r="H397" s="70">
        <v>42195</v>
      </c>
    </row>
    <row r="398" spans="1:8" x14ac:dyDescent="0.25">
      <c r="A398" s="19"/>
      <c r="B398" s="46" t="s">
        <v>549</v>
      </c>
      <c r="C398" s="58">
        <f t="shared" si="7"/>
        <v>663</v>
      </c>
      <c r="D398" s="20" t="s">
        <v>113</v>
      </c>
      <c r="E398" s="46" t="s">
        <v>112</v>
      </c>
      <c r="F398" s="33">
        <v>500</v>
      </c>
      <c r="G398" s="33" t="s">
        <v>308</v>
      </c>
      <c r="H398" s="70">
        <v>42195</v>
      </c>
    </row>
    <row r="399" spans="1:8" x14ac:dyDescent="0.25">
      <c r="A399" s="19"/>
      <c r="B399" s="46" t="s">
        <v>550</v>
      </c>
      <c r="C399" s="58">
        <f t="shared" si="7"/>
        <v>664</v>
      </c>
      <c r="D399" s="20" t="s">
        <v>114</v>
      </c>
      <c r="E399" s="46" t="s">
        <v>1370</v>
      </c>
      <c r="F399" s="33">
        <v>1</v>
      </c>
      <c r="G399" s="33" t="s">
        <v>308</v>
      </c>
      <c r="H399" s="70">
        <v>42779</v>
      </c>
    </row>
    <row r="400" spans="1:8" x14ac:dyDescent="0.25">
      <c r="A400" s="19"/>
      <c r="B400" s="46" t="s">
        <v>551</v>
      </c>
      <c r="C400" s="58">
        <f t="shared" si="7"/>
        <v>665</v>
      </c>
      <c r="D400" s="37" t="s">
        <v>115</v>
      </c>
      <c r="E400" s="46" t="s">
        <v>118</v>
      </c>
      <c r="F400" s="33">
        <v>5</v>
      </c>
      <c r="G400" s="33" t="s">
        <v>308</v>
      </c>
      <c r="H400" s="70">
        <v>42195</v>
      </c>
    </row>
    <row r="401" spans="1:8" x14ac:dyDescent="0.25">
      <c r="A401" s="19"/>
      <c r="B401" s="46" t="s">
        <v>1189</v>
      </c>
      <c r="C401" s="58">
        <f t="shared" si="7"/>
        <v>666</v>
      </c>
      <c r="D401" s="37" t="s">
        <v>1125</v>
      </c>
      <c r="E401" s="46" t="s">
        <v>116</v>
      </c>
      <c r="F401" s="33">
        <v>10</v>
      </c>
      <c r="G401" s="33" t="s">
        <v>308</v>
      </c>
      <c r="H401" s="70">
        <v>42346</v>
      </c>
    </row>
    <row r="402" spans="1:8" x14ac:dyDescent="0.25">
      <c r="A402" s="19"/>
      <c r="B402" s="46" t="s">
        <v>552</v>
      </c>
      <c r="C402" s="58">
        <f t="shared" ref="C402:C403" si="8">C401+1</f>
        <v>667</v>
      </c>
      <c r="D402" s="20" t="s">
        <v>122</v>
      </c>
      <c r="E402" s="8" t="s">
        <v>1214</v>
      </c>
      <c r="F402" s="33">
        <v>2</v>
      </c>
      <c r="G402" s="33" t="s">
        <v>308</v>
      </c>
      <c r="H402" s="70">
        <v>42348</v>
      </c>
    </row>
    <row r="403" spans="1:8" x14ac:dyDescent="0.25">
      <c r="A403" s="19"/>
      <c r="B403" s="46" t="s">
        <v>553</v>
      </c>
      <c r="C403" s="58">
        <f t="shared" si="8"/>
        <v>668</v>
      </c>
      <c r="D403" s="20" t="s">
        <v>123</v>
      </c>
      <c r="E403" s="46" t="s">
        <v>126</v>
      </c>
      <c r="F403" s="33">
        <v>60</v>
      </c>
      <c r="G403" s="33" t="s">
        <v>308</v>
      </c>
      <c r="H403" s="70">
        <v>42195</v>
      </c>
    </row>
    <row r="404" spans="1:8" x14ac:dyDescent="0.25">
      <c r="A404" s="19"/>
      <c r="B404" s="46"/>
      <c r="C404" s="58"/>
      <c r="D404" s="37" t="s">
        <v>20</v>
      </c>
      <c r="E404" s="46"/>
      <c r="F404" s="33"/>
      <c r="G404" s="33"/>
      <c r="H404" s="70"/>
    </row>
    <row r="405" spans="1:8" x14ac:dyDescent="0.25">
      <c r="A405" s="19"/>
      <c r="B405" s="46" t="s">
        <v>554</v>
      </c>
      <c r="C405" s="58">
        <v>670</v>
      </c>
      <c r="D405" s="37" t="s">
        <v>355</v>
      </c>
      <c r="E405" s="46" t="s">
        <v>356</v>
      </c>
      <c r="F405" s="33">
        <v>0</v>
      </c>
      <c r="G405" s="33" t="s">
        <v>308</v>
      </c>
      <c r="H405" s="70">
        <v>42195</v>
      </c>
    </row>
    <row r="406" spans="1:8" x14ac:dyDescent="0.25">
      <c r="A406" s="19"/>
      <c r="B406" s="46" t="s">
        <v>555</v>
      </c>
      <c r="C406" s="58">
        <v>671</v>
      </c>
      <c r="D406" s="37" t="s">
        <v>357</v>
      </c>
      <c r="E406" s="46" t="s">
        <v>42</v>
      </c>
      <c r="F406" s="33">
        <v>50</v>
      </c>
      <c r="G406" s="33" t="s">
        <v>308</v>
      </c>
      <c r="H406" s="70">
        <v>42195</v>
      </c>
    </row>
    <row r="407" spans="1:8" x14ac:dyDescent="0.25">
      <c r="A407" s="19"/>
      <c r="B407" s="37" t="s">
        <v>774</v>
      </c>
      <c r="C407" s="24">
        <v>672</v>
      </c>
      <c r="D407" s="37" t="s">
        <v>766</v>
      </c>
      <c r="E407" s="37" t="s">
        <v>770</v>
      </c>
      <c r="F407" s="24">
        <v>1</v>
      </c>
      <c r="G407" s="24" t="s">
        <v>308</v>
      </c>
      <c r="H407" s="70">
        <v>42195</v>
      </c>
    </row>
    <row r="408" spans="1:8" s="12" customFormat="1" x14ac:dyDescent="0.25">
      <c r="A408" s="19"/>
      <c r="B408" s="37" t="s">
        <v>776</v>
      </c>
      <c r="C408" s="24">
        <f>C407+1</f>
        <v>673</v>
      </c>
      <c r="D408" s="37" t="s">
        <v>767</v>
      </c>
      <c r="E408" s="37" t="s">
        <v>771</v>
      </c>
      <c r="F408" s="24">
        <v>4</v>
      </c>
      <c r="G408" s="24" t="s">
        <v>308</v>
      </c>
      <c r="H408" s="70">
        <v>42195</v>
      </c>
    </row>
    <row r="409" spans="1:8" x14ac:dyDescent="0.25">
      <c r="A409" s="19"/>
      <c r="B409" s="37" t="s">
        <v>775</v>
      </c>
      <c r="C409" s="24">
        <f>C408+1</f>
        <v>674</v>
      </c>
      <c r="D409" s="25" t="s">
        <v>772</v>
      </c>
      <c r="E409" s="26" t="s">
        <v>864</v>
      </c>
      <c r="F409" s="24">
        <v>1</v>
      </c>
      <c r="G409" s="24" t="s">
        <v>308</v>
      </c>
      <c r="H409" s="70">
        <v>42195</v>
      </c>
    </row>
    <row r="410" spans="1:8" x14ac:dyDescent="0.25">
      <c r="A410" s="19"/>
      <c r="B410" s="37" t="s">
        <v>777</v>
      </c>
      <c r="C410" s="24">
        <v>675</v>
      </c>
      <c r="D410" s="37" t="s">
        <v>768</v>
      </c>
      <c r="E410" s="37" t="s">
        <v>770</v>
      </c>
      <c r="F410" s="24">
        <v>1</v>
      </c>
      <c r="G410" s="24" t="s">
        <v>308</v>
      </c>
      <c r="H410" s="70">
        <v>42195</v>
      </c>
    </row>
    <row r="411" spans="1:8" x14ac:dyDescent="0.25">
      <c r="A411" s="19"/>
      <c r="B411" s="37" t="s">
        <v>778</v>
      </c>
      <c r="C411" s="24">
        <f>C410+1</f>
        <v>676</v>
      </c>
      <c r="D411" s="37" t="s">
        <v>769</v>
      </c>
      <c r="E411" s="37" t="s">
        <v>771</v>
      </c>
      <c r="F411" s="24">
        <v>4</v>
      </c>
      <c r="G411" s="24" t="s">
        <v>308</v>
      </c>
      <c r="H411" s="70">
        <v>42195</v>
      </c>
    </row>
    <row r="412" spans="1:8" x14ac:dyDescent="0.25">
      <c r="A412" s="19"/>
      <c r="B412" s="37" t="s">
        <v>779</v>
      </c>
      <c r="C412" s="24">
        <f>C411+1</f>
        <v>677</v>
      </c>
      <c r="D412" s="27" t="s">
        <v>773</v>
      </c>
      <c r="E412" s="26" t="s">
        <v>864</v>
      </c>
      <c r="F412" s="24">
        <v>1</v>
      </c>
      <c r="G412" s="24" t="s">
        <v>308</v>
      </c>
      <c r="H412" s="70">
        <v>42195</v>
      </c>
    </row>
    <row r="413" spans="1:8" s="19" customFormat="1" x14ac:dyDescent="0.25">
      <c r="B413" s="47" t="s">
        <v>901</v>
      </c>
      <c r="C413" s="24">
        <f>C412+1</f>
        <v>678</v>
      </c>
      <c r="D413" s="112" t="s">
        <v>905</v>
      </c>
      <c r="E413" s="80" t="s">
        <v>902</v>
      </c>
      <c r="F413" s="30">
        <v>0</v>
      </c>
      <c r="G413" s="24" t="s">
        <v>308</v>
      </c>
      <c r="H413" s="70">
        <v>42195</v>
      </c>
    </row>
    <row r="414" spans="1:8" s="29" customFormat="1" ht="18" x14ac:dyDescent="0.25">
      <c r="B414" s="47" t="s">
        <v>918</v>
      </c>
      <c r="C414" s="24">
        <v>679</v>
      </c>
      <c r="D414" s="112" t="s">
        <v>1824</v>
      </c>
      <c r="E414" s="80" t="s">
        <v>1814</v>
      </c>
      <c r="F414" s="30">
        <v>700</v>
      </c>
      <c r="G414" s="30" t="s">
        <v>780</v>
      </c>
      <c r="H414" s="70">
        <v>43073</v>
      </c>
    </row>
    <row r="415" spans="1:8" s="29" customFormat="1" ht="24" customHeight="1" x14ac:dyDescent="0.25">
      <c r="B415" s="47" t="s">
        <v>919</v>
      </c>
      <c r="C415" s="24">
        <v>680</v>
      </c>
      <c r="D415" s="114" t="s">
        <v>1825</v>
      </c>
      <c r="E415" s="80" t="s">
        <v>1814</v>
      </c>
      <c r="F415" s="30">
        <v>200</v>
      </c>
      <c r="G415" s="30" t="s">
        <v>308</v>
      </c>
      <c r="H415" s="70">
        <v>43073</v>
      </c>
    </row>
    <row r="416" spans="1:8" s="29" customFormat="1" ht="24" customHeight="1" x14ac:dyDescent="0.25">
      <c r="B416" s="47" t="s">
        <v>920</v>
      </c>
      <c r="C416" s="24">
        <v>681</v>
      </c>
      <c r="D416" s="114" t="s">
        <v>922</v>
      </c>
      <c r="E416" s="80" t="s">
        <v>921</v>
      </c>
      <c r="F416" s="30">
        <v>60</v>
      </c>
      <c r="G416" s="30" t="s">
        <v>308</v>
      </c>
      <c r="H416" s="70">
        <v>42195</v>
      </c>
    </row>
    <row r="417" spans="2:8" s="19" customFormat="1" x14ac:dyDescent="0.25">
      <c r="B417" s="49" t="s">
        <v>926</v>
      </c>
      <c r="C417" s="58">
        <f>C416+1</f>
        <v>682</v>
      </c>
      <c r="D417" s="21" t="s">
        <v>983</v>
      </c>
      <c r="E417" s="49" t="s">
        <v>925</v>
      </c>
      <c r="F417" s="44">
        <v>0</v>
      </c>
      <c r="G417" s="30" t="s">
        <v>308</v>
      </c>
      <c r="H417" s="70">
        <v>42195</v>
      </c>
    </row>
    <row r="418" spans="2:8" s="19" customFormat="1" x14ac:dyDescent="0.25">
      <c r="B418" s="49" t="s">
        <v>1278</v>
      </c>
      <c r="C418" s="58">
        <v>683</v>
      </c>
      <c r="D418" s="20" t="s">
        <v>1279</v>
      </c>
      <c r="E418" s="46" t="s">
        <v>1280</v>
      </c>
      <c r="F418" s="44">
        <v>60</v>
      </c>
      <c r="G418" s="30" t="s">
        <v>308</v>
      </c>
      <c r="H418" s="70">
        <v>42495</v>
      </c>
    </row>
    <row r="419" spans="2:8" s="19" customFormat="1" x14ac:dyDescent="0.25">
      <c r="B419" s="49" t="s">
        <v>1268</v>
      </c>
      <c r="C419" s="58">
        <v>684</v>
      </c>
      <c r="D419" s="21" t="s">
        <v>1269</v>
      </c>
      <c r="E419" s="46" t="s">
        <v>1270</v>
      </c>
      <c r="F419" s="44">
        <v>-150</v>
      </c>
      <c r="G419" s="30" t="s">
        <v>308</v>
      </c>
      <c r="H419" s="70">
        <v>42495</v>
      </c>
    </row>
    <row r="420" spans="2:8" s="19" customFormat="1" x14ac:dyDescent="0.25">
      <c r="B420" s="49" t="s">
        <v>974</v>
      </c>
      <c r="C420" s="58">
        <v>685</v>
      </c>
      <c r="D420" s="21" t="s">
        <v>975</v>
      </c>
      <c r="E420" s="53" t="s">
        <v>976</v>
      </c>
      <c r="F420" s="44">
        <v>100</v>
      </c>
      <c r="G420" s="30" t="s">
        <v>308</v>
      </c>
      <c r="H420" s="70">
        <v>42195</v>
      </c>
    </row>
    <row r="421" spans="2:8" s="19" customFormat="1" x14ac:dyDescent="0.25">
      <c r="B421" s="49" t="s">
        <v>986</v>
      </c>
      <c r="C421" s="58">
        <v>686</v>
      </c>
      <c r="D421" s="21" t="s">
        <v>1008</v>
      </c>
      <c r="E421" s="53" t="s">
        <v>1019</v>
      </c>
      <c r="F421" s="44">
        <v>0</v>
      </c>
      <c r="G421" s="30" t="s">
        <v>308</v>
      </c>
      <c r="H421" s="70">
        <v>42304</v>
      </c>
    </row>
    <row r="422" spans="2:8" s="62" customFormat="1" ht="35.25" customHeight="1" x14ac:dyDescent="0.25">
      <c r="B422" s="51" t="s">
        <v>987</v>
      </c>
      <c r="C422" s="115">
        <v>687</v>
      </c>
      <c r="D422" s="116" t="s">
        <v>1007</v>
      </c>
      <c r="E422" s="81" t="s">
        <v>1018</v>
      </c>
      <c r="F422" s="61">
        <v>0</v>
      </c>
      <c r="G422" s="82" t="s">
        <v>308</v>
      </c>
      <c r="H422" s="83">
        <v>42304</v>
      </c>
    </row>
    <row r="423" spans="2:8" s="19" customFormat="1" x14ac:dyDescent="0.25">
      <c r="B423" s="49" t="s">
        <v>988</v>
      </c>
      <c r="C423" s="58">
        <v>688</v>
      </c>
      <c r="D423" s="21" t="s">
        <v>1006</v>
      </c>
      <c r="E423" s="84" t="s">
        <v>1016</v>
      </c>
      <c r="F423" s="44">
        <v>0</v>
      </c>
      <c r="G423" s="30" t="s">
        <v>308</v>
      </c>
      <c r="H423" s="70">
        <v>42655</v>
      </c>
    </row>
    <row r="424" spans="2:8" s="19" customFormat="1" x14ac:dyDescent="0.25">
      <c r="B424" s="49" t="s">
        <v>990</v>
      </c>
      <c r="C424" s="58">
        <v>689</v>
      </c>
      <c r="D424" s="21" t="s">
        <v>1162</v>
      </c>
      <c r="E424" s="84" t="s">
        <v>1016</v>
      </c>
      <c r="F424" s="44">
        <v>1</v>
      </c>
      <c r="G424" s="30" t="s">
        <v>308</v>
      </c>
      <c r="H424" s="70">
        <v>42304</v>
      </c>
    </row>
    <row r="425" spans="2:8" s="19" customFormat="1" x14ac:dyDescent="0.25">
      <c r="B425" s="49" t="s">
        <v>991</v>
      </c>
      <c r="C425" s="58">
        <v>690</v>
      </c>
      <c r="D425" s="21" t="s">
        <v>1011</v>
      </c>
      <c r="E425" s="84" t="s">
        <v>1016</v>
      </c>
      <c r="F425" s="44">
        <v>0</v>
      </c>
      <c r="G425" s="30" t="s">
        <v>308</v>
      </c>
      <c r="H425" s="70">
        <v>42304</v>
      </c>
    </row>
    <row r="426" spans="2:8" s="19" customFormat="1" x14ac:dyDescent="0.25">
      <c r="B426" s="49" t="s">
        <v>992</v>
      </c>
      <c r="C426" s="58">
        <v>691</v>
      </c>
      <c r="D426" s="21" t="s">
        <v>1012</v>
      </c>
      <c r="E426" s="84" t="s">
        <v>1016</v>
      </c>
      <c r="F426" s="44">
        <v>0</v>
      </c>
      <c r="G426" s="30" t="s">
        <v>308</v>
      </c>
      <c r="H426" s="70">
        <v>42304</v>
      </c>
    </row>
    <row r="427" spans="2:8" s="19" customFormat="1" x14ac:dyDescent="0.25">
      <c r="B427" s="49" t="s">
        <v>993</v>
      </c>
      <c r="C427" s="58">
        <v>692</v>
      </c>
      <c r="D427" s="21" t="s">
        <v>1013</v>
      </c>
      <c r="E427" s="84" t="s">
        <v>1016</v>
      </c>
      <c r="F427" s="44">
        <v>0</v>
      </c>
      <c r="G427" s="30" t="s">
        <v>308</v>
      </c>
      <c r="H427" s="70">
        <v>42304</v>
      </c>
    </row>
    <row r="428" spans="2:8" s="19" customFormat="1" x14ac:dyDescent="0.25">
      <c r="B428" s="49" t="s">
        <v>994</v>
      </c>
      <c r="C428" s="58">
        <v>693</v>
      </c>
      <c r="D428" s="21" t="s">
        <v>1014</v>
      </c>
      <c r="E428" s="53" t="s">
        <v>1015</v>
      </c>
      <c r="F428" s="44">
        <v>30</v>
      </c>
      <c r="G428" s="30" t="s">
        <v>308</v>
      </c>
      <c r="H428" s="70">
        <v>42304</v>
      </c>
    </row>
    <row r="429" spans="2:8" s="19" customFormat="1" x14ac:dyDescent="0.25">
      <c r="B429" s="49" t="s">
        <v>1312</v>
      </c>
      <c r="C429" s="115">
        <v>694</v>
      </c>
      <c r="D429" s="21" t="s">
        <v>1319</v>
      </c>
      <c r="E429" s="53" t="s">
        <v>1333</v>
      </c>
      <c r="F429" s="44">
        <v>1</v>
      </c>
      <c r="G429" s="30" t="s">
        <v>308</v>
      </c>
      <c r="H429" s="70">
        <v>42612</v>
      </c>
    </row>
    <row r="430" spans="2:8" s="19" customFormat="1" x14ac:dyDescent="0.25">
      <c r="B430" s="49" t="s">
        <v>1313</v>
      </c>
      <c r="C430" s="58">
        <v>695</v>
      </c>
      <c r="D430" s="37" t="s">
        <v>1320</v>
      </c>
      <c r="E430" s="46" t="s">
        <v>1526</v>
      </c>
      <c r="F430" s="33">
        <v>0</v>
      </c>
      <c r="G430" s="30" t="s">
        <v>308</v>
      </c>
      <c r="H430" s="70">
        <v>42996</v>
      </c>
    </row>
    <row r="431" spans="2:8" s="19" customFormat="1" x14ac:dyDescent="0.25">
      <c r="B431" s="49" t="s">
        <v>1314</v>
      </c>
      <c r="C431" s="58">
        <v>696</v>
      </c>
      <c r="D431" s="37" t="s">
        <v>1321</v>
      </c>
      <c r="E431" s="46" t="s">
        <v>1323</v>
      </c>
      <c r="F431" s="33">
        <v>0</v>
      </c>
      <c r="G431" s="30" t="s">
        <v>308</v>
      </c>
      <c r="H431" s="70">
        <v>42612</v>
      </c>
    </row>
    <row r="432" spans="2:8" s="19" customFormat="1" x14ac:dyDescent="0.25">
      <c r="B432" s="49" t="s">
        <v>1315</v>
      </c>
      <c r="C432" s="58">
        <v>697</v>
      </c>
      <c r="D432" s="37" t="s">
        <v>1322</v>
      </c>
      <c r="E432" s="46" t="s">
        <v>1323</v>
      </c>
      <c r="F432" s="44">
        <v>1000</v>
      </c>
      <c r="G432" s="30" t="s">
        <v>308</v>
      </c>
      <c r="H432" s="70">
        <v>42612</v>
      </c>
    </row>
    <row r="433" spans="2:8" s="19" customFormat="1" x14ac:dyDescent="0.25">
      <c r="B433" s="49" t="s">
        <v>1316</v>
      </c>
      <c r="C433" s="58">
        <v>698</v>
      </c>
      <c r="D433" s="21" t="s">
        <v>1325</v>
      </c>
      <c r="E433" s="53" t="s">
        <v>1324</v>
      </c>
      <c r="F433" s="44">
        <v>0</v>
      </c>
      <c r="G433" s="30" t="s">
        <v>308</v>
      </c>
      <c r="H433" s="70">
        <v>42612</v>
      </c>
    </row>
    <row r="434" spans="2:8" s="19" customFormat="1" x14ac:dyDescent="0.25">
      <c r="B434" s="49" t="s">
        <v>1317</v>
      </c>
      <c r="C434" s="58">
        <v>699</v>
      </c>
      <c r="D434" s="21" t="s">
        <v>1327</v>
      </c>
      <c r="E434" s="53" t="s">
        <v>1324</v>
      </c>
      <c r="F434" s="44">
        <v>0</v>
      </c>
      <c r="G434" s="30" t="s">
        <v>308</v>
      </c>
      <c r="H434" s="70">
        <v>42612</v>
      </c>
    </row>
    <row r="435" spans="2:8" s="19" customFormat="1" x14ac:dyDescent="0.25">
      <c r="B435" s="49" t="s">
        <v>1318</v>
      </c>
      <c r="C435" s="58">
        <v>700</v>
      </c>
      <c r="D435" s="21" t="s">
        <v>1326</v>
      </c>
      <c r="E435" s="53" t="s">
        <v>1324</v>
      </c>
      <c r="F435" s="44">
        <v>0</v>
      </c>
      <c r="G435" s="30" t="s">
        <v>308</v>
      </c>
      <c r="H435" s="70">
        <v>42612</v>
      </c>
    </row>
    <row r="436" spans="2:8" s="19" customFormat="1" x14ac:dyDescent="0.25">
      <c r="B436" s="49" t="s">
        <v>1331</v>
      </c>
      <c r="C436" s="115">
        <v>701</v>
      </c>
      <c r="D436" s="21" t="s">
        <v>1329</v>
      </c>
      <c r="E436" s="40" t="s">
        <v>1328</v>
      </c>
      <c r="F436" s="44">
        <v>0</v>
      </c>
      <c r="G436" s="30" t="s">
        <v>308</v>
      </c>
      <c r="H436" s="70">
        <v>42612</v>
      </c>
    </row>
    <row r="437" spans="2:8" s="19" customFormat="1" x14ac:dyDescent="0.25">
      <c r="B437" s="49" t="s">
        <v>1332</v>
      </c>
      <c r="C437" s="58">
        <v>702</v>
      </c>
      <c r="D437" s="21" t="s">
        <v>1330</v>
      </c>
      <c r="E437" s="40" t="s">
        <v>1506</v>
      </c>
      <c r="F437" s="44">
        <v>0</v>
      </c>
      <c r="G437" s="30" t="s">
        <v>308</v>
      </c>
      <c r="H437" s="70">
        <v>42902</v>
      </c>
    </row>
    <row r="438" spans="2:8" s="19" customFormat="1" x14ac:dyDescent="0.25">
      <c r="B438" s="49" t="s">
        <v>1377</v>
      </c>
      <c r="C438" s="24">
        <v>703</v>
      </c>
      <c r="D438" s="21" t="s">
        <v>1394</v>
      </c>
      <c r="E438" s="40" t="s">
        <v>1378</v>
      </c>
      <c r="F438" s="44">
        <v>-200</v>
      </c>
      <c r="G438" s="30" t="s">
        <v>308</v>
      </c>
      <c r="H438" s="70">
        <v>42852</v>
      </c>
    </row>
    <row r="439" spans="2:8" s="19" customFormat="1" x14ac:dyDescent="0.25">
      <c r="B439" s="49" t="s">
        <v>1440</v>
      </c>
      <c r="C439" s="24">
        <v>704</v>
      </c>
      <c r="D439" s="21" t="s">
        <v>1475</v>
      </c>
      <c r="E439" s="40" t="s">
        <v>42</v>
      </c>
      <c r="F439" s="44">
        <v>30</v>
      </c>
      <c r="G439" s="30" t="s">
        <v>308</v>
      </c>
      <c r="H439" s="70">
        <v>43005</v>
      </c>
    </row>
    <row r="440" spans="2:8" s="19" customFormat="1" x14ac:dyDescent="0.25">
      <c r="B440" s="49" t="s">
        <v>1441</v>
      </c>
      <c r="C440" s="24">
        <v>705</v>
      </c>
      <c r="D440" s="21" t="s">
        <v>1476</v>
      </c>
      <c r="E440" s="40" t="s">
        <v>1439</v>
      </c>
      <c r="F440" s="44">
        <v>150</v>
      </c>
      <c r="G440" s="30" t="s">
        <v>308</v>
      </c>
      <c r="H440" s="70">
        <v>43068</v>
      </c>
    </row>
    <row r="441" spans="2:8" s="19" customFormat="1" x14ac:dyDescent="0.25">
      <c r="B441" s="49" t="s">
        <v>1442</v>
      </c>
      <c r="C441" s="24">
        <v>706</v>
      </c>
      <c r="D441" s="21" t="s">
        <v>1478</v>
      </c>
      <c r="E441" s="40" t="s">
        <v>1439</v>
      </c>
      <c r="F441" s="44">
        <v>200</v>
      </c>
      <c r="G441" s="30" t="s">
        <v>308</v>
      </c>
      <c r="H441" s="70">
        <v>43068</v>
      </c>
    </row>
    <row r="442" spans="2:8" s="19" customFormat="1" x14ac:dyDescent="0.25">
      <c r="B442" s="49" t="s">
        <v>1443</v>
      </c>
      <c r="C442" s="24">
        <v>707</v>
      </c>
      <c r="D442" s="21" t="s">
        <v>1479</v>
      </c>
      <c r="E442" s="40" t="s">
        <v>1439</v>
      </c>
      <c r="F442" s="44">
        <v>250</v>
      </c>
      <c r="G442" s="30" t="s">
        <v>308</v>
      </c>
      <c r="H442" s="70">
        <v>43068</v>
      </c>
    </row>
    <row r="443" spans="2:8" s="19" customFormat="1" x14ac:dyDescent="0.25">
      <c r="B443" s="49" t="s">
        <v>1444</v>
      </c>
      <c r="C443" s="24">
        <v>708</v>
      </c>
      <c r="D443" s="21" t="s">
        <v>1480</v>
      </c>
      <c r="E443" s="40" t="s">
        <v>1439</v>
      </c>
      <c r="F443" s="44">
        <v>300</v>
      </c>
      <c r="G443" s="30" t="s">
        <v>308</v>
      </c>
      <c r="H443" s="70">
        <v>43068</v>
      </c>
    </row>
    <row r="444" spans="2:8" s="19" customFormat="1" x14ac:dyDescent="0.25">
      <c r="B444" s="49" t="s">
        <v>1445</v>
      </c>
      <c r="C444" s="117">
        <v>709</v>
      </c>
      <c r="D444" s="21" t="s">
        <v>1484</v>
      </c>
      <c r="E444" s="40" t="s">
        <v>42</v>
      </c>
      <c r="F444" s="44">
        <v>30</v>
      </c>
      <c r="G444" s="30" t="s">
        <v>308</v>
      </c>
      <c r="H444" s="70">
        <v>43005</v>
      </c>
    </row>
    <row r="445" spans="2:8" s="19" customFormat="1" x14ac:dyDescent="0.25">
      <c r="B445" s="49" t="s">
        <v>1446</v>
      </c>
      <c r="C445" s="24">
        <v>710</v>
      </c>
      <c r="D445" s="21" t="s">
        <v>1477</v>
      </c>
      <c r="E445" s="40" t="s">
        <v>1439</v>
      </c>
      <c r="F445" s="44">
        <v>150</v>
      </c>
      <c r="G445" s="30" t="s">
        <v>308</v>
      </c>
      <c r="H445" s="70">
        <v>43068</v>
      </c>
    </row>
    <row r="446" spans="2:8" s="19" customFormat="1" x14ac:dyDescent="0.25">
      <c r="B446" s="49" t="s">
        <v>1447</v>
      </c>
      <c r="C446" s="24">
        <v>711</v>
      </c>
      <c r="D446" s="21" t="s">
        <v>1481</v>
      </c>
      <c r="E446" s="40" t="s">
        <v>1439</v>
      </c>
      <c r="F446" s="44">
        <v>200</v>
      </c>
      <c r="G446" s="30" t="s">
        <v>308</v>
      </c>
      <c r="H446" s="70">
        <v>43068</v>
      </c>
    </row>
    <row r="447" spans="2:8" s="19" customFormat="1" x14ac:dyDescent="0.25">
      <c r="B447" s="49" t="s">
        <v>1448</v>
      </c>
      <c r="C447" s="24">
        <v>712</v>
      </c>
      <c r="D447" s="21" t="s">
        <v>1482</v>
      </c>
      <c r="E447" s="40" t="s">
        <v>1439</v>
      </c>
      <c r="F447" s="44">
        <v>250</v>
      </c>
      <c r="G447" s="30" t="s">
        <v>308</v>
      </c>
      <c r="H447" s="70">
        <v>43068</v>
      </c>
    </row>
    <row r="448" spans="2:8" s="19" customFormat="1" x14ac:dyDescent="0.25">
      <c r="B448" s="49" t="s">
        <v>1449</v>
      </c>
      <c r="C448" s="24">
        <v>713</v>
      </c>
      <c r="D448" s="21" t="s">
        <v>1483</v>
      </c>
      <c r="E448" s="40" t="s">
        <v>1439</v>
      </c>
      <c r="F448" s="44">
        <v>300</v>
      </c>
      <c r="G448" s="30" t="s">
        <v>308</v>
      </c>
      <c r="H448" s="70">
        <v>43068</v>
      </c>
    </row>
    <row r="449" spans="2:8" s="19" customFormat="1" x14ac:dyDescent="0.25">
      <c r="B449" s="49" t="s">
        <v>1450</v>
      </c>
      <c r="C449" s="24">
        <v>714</v>
      </c>
      <c r="D449" s="21" t="s">
        <v>1485</v>
      </c>
      <c r="E449" s="40" t="s">
        <v>42</v>
      </c>
      <c r="F449" s="44">
        <v>30</v>
      </c>
      <c r="G449" s="30" t="s">
        <v>308</v>
      </c>
      <c r="H449" s="70">
        <v>43005</v>
      </c>
    </row>
    <row r="450" spans="2:8" s="19" customFormat="1" x14ac:dyDescent="0.25">
      <c r="B450" s="49" t="s">
        <v>1451</v>
      </c>
      <c r="C450" s="24">
        <v>715</v>
      </c>
      <c r="D450" s="21" t="s">
        <v>1486</v>
      </c>
      <c r="E450" s="40" t="s">
        <v>1439</v>
      </c>
      <c r="F450" s="44">
        <v>150</v>
      </c>
      <c r="G450" s="30" t="s">
        <v>308</v>
      </c>
      <c r="H450" s="70">
        <v>43068</v>
      </c>
    </row>
    <row r="451" spans="2:8" s="19" customFormat="1" x14ac:dyDescent="0.25">
      <c r="B451" s="49" t="s">
        <v>1452</v>
      </c>
      <c r="C451" s="24">
        <v>716</v>
      </c>
      <c r="D451" s="21" t="s">
        <v>1487</v>
      </c>
      <c r="E451" s="40" t="s">
        <v>1439</v>
      </c>
      <c r="F451" s="44">
        <v>200</v>
      </c>
      <c r="G451" s="30" t="s">
        <v>308</v>
      </c>
      <c r="H451" s="70">
        <v>43068</v>
      </c>
    </row>
    <row r="452" spans="2:8" s="19" customFormat="1" x14ac:dyDescent="0.25">
      <c r="B452" s="49" t="s">
        <v>1453</v>
      </c>
      <c r="C452" s="117">
        <v>717</v>
      </c>
      <c r="D452" s="21" t="s">
        <v>1488</v>
      </c>
      <c r="E452" s="40" t="s">
        <v>1439</v>
      </c>
      <c r="F452" s="44">
        <v>250</v>
      </c>
      <c r="G452" s="30" t="s">
        <v>308</v>
      </c>
      <c r="H452" s="70">
        <v>43068</v>
      </c>
    </row>
    <row r="453" spans="2:8" s="19" customFormat="1" x14ac:dyDescent="0.25">
      <c r="B453" s="49" t="s">
        <v>1454</v>
      </c>
      <c r="C453" s="24">
        <v>718</v>
      </c>
      <c r="D453" s="21" t="s">
        <v>1489</v>
      </c>
      <c r="E453" s="40" t="s">
        <v>1439</v>
      </c>
      <c r="F453" s="44">
        <v>300</v>
      </c>
      <c r="G453" s="30" t="s">
        <v>308</v>
      </c>
      <c r="H453" s="70">
        <v>43068</v>
      </c>
    </row>
    <row r="454" spans="2:8" s="19" customFormat="1" x14ac:dyDescent="0.25">
      <c r="B454" s="49" t="s">
        <v>1455</v>
      </c>
      <c r="C454" s="24">
        <v>719</v>
      </c>
      <c r="D454" s="21" t="s">
        <v>1490</v>
      </c>
      <c r="E454" s="40" t="s">
        <v>42</v>
      </c>
      <c r="F454" s="44">
        <v>30</v>
      </c>
      <c r="G454" s="30" t="s">
        <v>308</v>
      </c>
      <c r="H454" s="70">
        <v>43005</v>
      </c>
    </row>
    <row r="455" spans="2:8" s="19" customFormat="1" x14ac:dyDescent="0.25">
      <c r="B455" s="49" t="s">
        <v>1456</v>
      </c>
      <c r="C455" s="24">
        <v>720</v>
      </c>
      <c r="D455" s="21" t="s">
        <v>1491</v>
      </c>
      <c r="E455" s="40" t="s">
        <v>1439</v>
      </c>
      <c r="F455" s="44">
        <v>150</v>
      </c>
      <c r="G455" s="30" t="s">
        <v>308</v>
      </c>
      <c r="H455" s="70">
        <v>43068</v>
      </c>
    </row>
    <row r="456" spans="2:8" s="19" customFormat="1" x14ac:dyDescent="0.25">
      <c r="B456" s="49" t="s">
        <v>1457</v>
      </c>
      <c r="C456" s="24">
        <v>721</v>
      </c>
      <c r="D456" s="21" t="s">
        <v>1492</v>
      </c>
      <c r="E456" s="40" t="s">
        <v>1439</v>
      </c>
      <c r="F456" s="44">
        <v>200</v>
      </c>
      <c r="G456" s="30" t="s">
        <v>308</v>
      </c>
      <c r="H456" s="70">
        <v>43068</v>
      </c>
    </row>
    <row r="457" spans="2:8" s="19" customFormat="1" x14ac:dyDescent="0.25">
      <c r="B457" s="49" t="s">
        <v>1458</v>
      </c>
      <c r="C457" s="24">
        <v>722</v>
      </c>
      <c r="D457" s="21" t="s">
        <v>1493</v>
      </c>
      <c r="E457" s="40" t="s">
        <v>1439</v>
      </c>
      <c r="F457" s="44">
        <v>250</v>
      </c>
      <c r="G457" s="30" t="s">
        <v>308</v>
      </c>
      <c r="H457" s="70">
        <v>43068</v>
      </c>
    </row>
    <row r="458" spans="2:8" s="19" customFormat="1" x14ac:dyDescent="0.25">
      <c r="B458" s="49" t="s">
        <v>1459</v>
      </c>
      <c r="C458" s="24">
        <v>723</v>
      </c>
      <c r="D458" s="21" t="s">
        <v>1494</v>
      </c>
      <c r="E458" s="40" t="s">
        <v>1439</v>
      </c>
      <c r="F458" s="44">
        <v>300</v>
      </c>
      <c r="G458" s="30" t="s">
        <v>308</v>
      </c>
      <c r="H458" s="70">
        <v>43068</v>
      </c>
    </row>
    <row r="459" spans="2:8" s="19" customFormat="1" x14ac:dyDescent="0.25">
      <c r="B459" s="49" t="s">
        <v>1516</v>
      </c>
      <c r="C459" s="24">
        <v>724</v>
      </c>
      <c r="D459" s="21" t="s">
        <v>1520</v>
      </c>
      <c r="E459" s="40" t="s">
        <v>1521</v>
      </c>
      <c r="F459" s="44">
        <v>10</v>
      </c>
      <c r="G459" s="30" t="s">
        <v>308</v>
      </c>
      <c r="H459" s="70">
        <v>42996</v>
      </c>
    </row>
    <row r="460" spans="2:8" s="19" customFormat="1" x14ac:dyDescent="0.25">
      <c r="B460" s="49" t="s">
        <v>1517</v>
      </c>
      <c r="C460" s="24">
        <v>725</v>
      </c>
      <c r="D460" s="21" t="s">
        <v>1522</v>
      </c>
      <c r="E460" s="46" t="s">
        <v>1507</v>
      </c>
      <c r="F460" s="44">
        <v>0</v>
      </c>
      <c r="G460" s="30" t="s">
        <v>308</v>
      </c>
      <c r="H460" s="70">
        <v>42996</v>
      </c>
    </row>
    <row r="461" spans="2:8" s="19" customFormat="1" x14ac:dyDescent="0.25">
      <c r="B461" s="49" t="s">
        <v>1518</v>
      </c>
      <c r="C461" s="24">
        <v>726</v>
      </c>
      <c r="D461" s="21" t="s">
        <v>1523</v>
      </c>
      <c r="E461" s="46" t="s">
        <v>1507</v>
      </c>
      <c r="F461" s="44">
        <v>0</v>
      </c>
      <c r="G461" s="30" t="s">
        <v>308</v>
      </c>
      <c r="H461" s="70">
        <v>42996</v>
      </c>
    </row>
    <row r="462" spans="2:8" s="19" customFormat="1" x14ac:dyDescent="0.25">
      <c r="B462" s="49" t="s">
        <v>1519</v>
      </c>
      <c r="C462" s="24">
        <v>727</v>
      </c>
      <c r="D462" s="21" t="s">
        <v>1524</v>
      </c>
      <c r="E462" s="46" t="s">
        <v>1507</v>
      </c>
      <c r="F462" s="44">
        <v>0</v>
      </c>
      <c r="G462" s="30" t="s">
        <v>308</v>
      </c>
      <c r="H462" s="70">
        <v>42996</v>
      </c>
    </row>
    <row r="463" spans="2:8" s="19" customFormat="1" x14ac:dyDescent="0.25">
      <c r="B463" s="49" t="s">
        <v>1830</v>
      </c>
      <c r="C463" s="30">
        <v>728</v>
      </c>
      <c r="D463" s="40" t="s">
        <v>1826</v>
      </c>
      <c r="E463" s="46" t="s">
        <v>1827</v>
      </c>
      <c r="F463" s="44">
        <v>20</v>
      </c>
      <c r="G463" s="30" t="s">
        <v>308</v>
      </c>
      <c r="H463" s="70">
        <v>43160</v>
      </c>
    </row>
    <row r="464" spans="2:8" s="19" customFormat="1" x14ac:dyDescent="0.25">
      <c r="B464" s="49" t="s">
        <v>1831</v>
      </c>
      <c r="C464" s="30">
        <v>729</v>
      </c>
      <c r="D464" s="40" t="s">
        <v>1828</v>
      </c>
      <c r="E464" s="46" t="s">
        <v>1829</v>
      </c>
      <c r="F464" s="44">
        <v>180</v>
      </c>
      <c r="G464" s="30" t="s">
        <v>308</v>
      </c>
      <c r="H464" s="70">
        <v>43160</v>
      </c>
    </row>
    <row r="465" spans="1:8" s="19" customFormat="1" x14ac:dyDescent="0.25">
      <c r="B465" s="49" t="s">
        <v>1877</v>
      </c>
      <c r="C465" s="24">
        <v>730</v>
      </c>
      <c r="D465" s="20" t="s">
        <v>1880</v>
      </c>
      <c r="E465" s="46" t="s">
        <v>1879</v>
      </c>
      <c r="F465" s="33">
        <v>0</v>
      </c>
      <c r="G465" s="33" t="s">
        <v>308</v>
      </c>
      <c r="H465" s="70">
        <v>43187</v>
      </c>
    </row>
    <row r="466" spans="1:8" s="19" customFormat="1" x14ac:dyDescent="0.25">
      <c r="B466" s="49" t="s">
        <v>1878</v>
      </c>
      <c r="C466" s="24">
        <v>731</v>
      </c>
      <c r="D466" s="20" t="s">
        <v>1881</v>
      </c>
      <c r="E466" s="46" t="s">
        <v>52</v>
      </c>
      <c r="F466" s="33">
        <v>60</v>
      </c>
      <c r="G466" s="33" t="s">
        <v>308</v>
      </c>
      <c r="H466" s="70">
        <v>43187</v>
      </c>
    </row>
    <row r="467" spans="1:8" s="19" customFormat="1" x14ac:dyDescent="0.25">
      <c r="B467" s="49" t="s">
        <v>1900</v>
      </c>
      <c r="C467" s="24">
        <v>732</v>
      </c>
      <c r="D467" s="20" t="s">
        <v>1905</v>
      </c>
      <c r="E467" s="46" t="s">
        <v>1904</v>
      </c>
      <c r="F467" s="33">
        <v>120</v>
      </c>
      <c r="G467" s="30" t="s">
        <v>308</v>
      </c>
      <c r="H467" s="70">
        <v>43222</v>
      </c>
    </row>
    <row r="468" spans="1:8" s="19" customFormat="1" x14ac:dyDescent="0.25">
      <c r="B468" s="49" t="s">
        <v>1901</v>
      </c>
      <c r="C468" s="30">
        <v>733</v>
      </c>
      <c r="D468" s="21" t="s">
        <v>1172</v>
      </c>
      <c r="E468" s="46" t="s">
        <v>946</v>
      </c>
      <c r="F468" s="33">
        <v>0</v>
      </c>
      <c r="G468" s="30" t="s">
        <v>308</v>
      </c>
      <c r="H468" s="70">
        <v>43222</v>
      </c>
    </row>
    <row r="469" spans="1:8" s="19" customFormat="1" x14ac:dyDescent="0.25">
      <c r="B469" s="49" t="s">
        <v>1902</v>
      </c>
      <c r="C469" s="30">
        <v>734</v>
      </c>
      <c r="D469" s="21" t="s">
        <v>79</v>
      </c>
      <c r="E469" s="46" t="s">
        <v>44</v>
      </c>
      <c r="F469" s="33">
        <v>10</v>
      </c>
      <c r="G469" s="30" t="s">
        <v>308</v>
      </c>
      <c r="H469" s="70">
        <v>43222</v>
      </c>
    </row>
    <row r="470" spans="1:8" s="19" customFormat="1" x14ac:dyDescent="0.25">
      <c r="B470" s="49" t="s">
        <v>1903</v>
      </c>
      <c r="C470" s="24">
        <v>735</v>
      </c>
      <c r="D470" s="20" t="s">
        <v>1906</v>
      </c>
      <c r="E470" s="46" t="s">
        <v>1904</v>
      </c>
      <c r="F470" s="33">
        <v>120</v>
      </c>
      <c r="G470" s="33" t="s">
        <v>308</v>
      </c>
      <c r="H470" s="70">
        <v>43222</v>
      </c>
    </row>
    <row r="471" spans="1:8" x14ac:dyDescent="0.25">
      <c r="A471" s="19"/>
      <c r="B471" s="46"/>
      <c r="C471" s="58"/>
      <c r="D471" s="37" t="s">
        <v>20</v>
      </c>
      <c r="E471" s="9"/>
      <c r="F471" s="85"/>
      <c r="G471" s="10"/>
      <c r="H471" s="70"/>
    </row>
    <row r="472" spans="1:8" x14ac:dyDescent="0.25">
      <c r="C472" s="13"/>
      <c r="H472" s="71"/>
    </row>
    <row r="473" spans="1:8" x14ac:dyDescent="0.25">
      <c r="B473" s="119" t="s">
        <v>319</v>
      </c>
      <c r="C473" s="119"/>
      <c r="D473" s="119"/>
      <c r="E473" s="119"/>
      <c r="F473" s="119"/>
      <c r="G473" s="119"/>
      <c r="H473" s="72"/>
    </row>
    <row r="474" spans="1:8" x14ac:dyDescent="0.25">
      <c r="B474" s="78" t="s">
        <v>381</v>
      </c>
      <c r="C474" s="67" t="s">
        <v>8</v>
      </c>
      <c r="D474" s="74" t="s">
        <v>7</v>
      </c>
      <c r="E474" s="74" t="s">
        <v>6</v>
      </c>
      <c r="F474" s="67" t="s">
        <v>5</v>
      </c>
      <c r="G474" s="67" t="s">
        <v>307</v>
      </c>
      <c r="H474" s="79" t="s">
        <v>978</v>
      </c>
    </row>
    <row r="475" spans="1:8" x14ac:dyDescent="0.25">
      <c r="B475" s="46" t="s">
        <v>557</v>
      </c>
      <c r="C475" s="58">
        <f>800</f>
        <v>800</v>
      </c>
      <c r="D475" s="20" t="s">
        <v>167</v>
      </c>
      <c r="E475" s="46" t="s">
        <v>169</v>
      </c>
      <c r="F475" s="33">
        <v>0</v>
      </c>
      <c r="G475" s="33" t="s">
        <v>139</v>
      </c>
      <c r="H475" s="70">
        <v>42195</v>
      </c>
    </row>
    <row r="476" spans="1:8" x14ac:dyDescent="0.25">
      <c r="A476" s="19"/>
      <c r="B476" s="46" t="s">
        <v>558</v>
      </c>
      <c r="C476" s="58">
        <f>C475+1</f>
        <v>801</v>
      </c>
      <c r="D476" s="20" t="s">
        <v>166</v>
      </c>
      <c r="E476" s="46" t="s">
        <v>169</v>
      </c>
      <c r="F476" s="33">
        <v>0</v>
      </c>
      <c r="G476" s="33" t="s">
        <v>139</v>
      </c>
      <c r="H476" s="70">
        <v>42195</v>
      </c>
    </row>
    <row r="477" spans="1:8" x14ac:dyDescent="0.25">
      <c r="A477" s="19"/>
      <c r="B477" s="46" t="s">
        <v>559</v>
      </c>
      <c r="C477" s="58">
        <f t="shared" ref="C477:C481" si="9">C476+1</f>
        <v>802</v>
      </c>
      <c r="D477" s="20" t="s">
        <v>168</v>
      </c>
      <c r="E477" s="46" t="s">
        <v>169</v>
      </c>
      <c r="F477" s="33">
        <v>0</v>
      </c>
      <c r="G477" s="33" t="s">
        <v>139</v>
      </c>
      <c r="H477" s="70">
        <v>42195</v>
      </c>
    </row>
    <row r="478" spans="1:8" x14ac:dyDescent="0.25">
      <c r="A478" s="19"/>
      <c r="B478" s="46" t="s">
        <v>1395</v>
      </c>
      <c r="C478" s="58">
        <f t="shared" si="9"/>
        <v>803</v>
      </c>
      <c r="D478" s="20" t="s">
        <v>1396</v>
      </c>
      <c r="E478" s="46" t="s">
        <v>169</v>
      </c>
      <c r="F478" s="33">
        <v>0</v>
      </c>
      <c r="G478" s="33" t="s">
        <v>139</v>
      </c>
      <c r="H478" s="70">
        <v>42852</v>
      </c>
    </row>
    <row r="479" spans="1:8" x14ac:dyDescent="0.25">
      <c r="A479" s="19"/>
      <c r="B479" s="46" t="s">
        <v>1190</v>
      </c>
      <c r="C479" s="58">
        <f t="shared" si="9"/>
        <v>804</v>
      </c>
      <c r="D479" s="111" t="s">
        <v>1126</v>
      </c>
      <c r="E479" s="46" t="s">
        <v>169</v>
      </c>
      <c r="F479" s="33">
        <v>0</v>
      </c>
      <c r="G479" s="33" t="s">
        <v>139</v>
      </c>
      <c r="H479" s="70">
        <v>42346</v>
      </c>
    </row>
    <row r="480" spans="1:8" x14ac:dyDescent="0.25">
      <c r="A480" s="19"/>
      <c r="B480" s="46" t="s">
        <v>1191</v>
      </c>
      <c r="C480" s="58">
        <f t="shared" si="9"/>
        <v>805</v>
      </c>
      <c r="D480" s="21" t="s">
        <v>1163</v>
      </c>
      <c r="E480" s="46" t="s">
        <v>169</v>
      </c>
      <c r="F480" s="33">
        <v>0</v>
      </c>
      <c r="G480" s="33" t="s">
        <v>139</v>
      </c>
      <c r="H480" s="70">
        <v>42346</v>
      </c>
    </row>
    <row r="481" spans="1:8" x14ac:dyDescent="0.25">
      <c r="A481" s="19"/>
      <c r="B481" s="46" t="s">
        <v>1192</v>
      </c>
      <c r="C481" s="58">
        <f t="shared" si="9"/>
        <v>806</v>
      </c>
      <c r="D481" s="20" t="s">
        <v>1127</v>
      </c>
      <c r="E481" s="46" t="s">
        <v>169</v>
      </c>
      <c r="F481" s="33">
        <v>0</v>
      </c>
      <c r="G481" s="33" t="s">
        <v>139</v>
      </c>
      <c r="H481" s="70">
        <v>42346</v>
      </c>
    </row>
    <row r="482" spans="1:8" s="19" customFormat="1" x14ac:dyDescent="0.25">
      <c r="B482" s="46" t="s">
        <v>560</v>
      </c>
      <c r="C482" s="58">
        <v>807</v>
      </c>
      <c r="D482" s="21" t="s">
        <v>1140</v>
      </c>
      <c r="E482" s="46" t="s">
        <v>169</v>
      </c>
      <c r="F482" s="33">
        <v>0</v>
      </c>
      <c r="G482" s="33" t="s">
        <v>139</v>
      </c>
      <c r="H482" s="70">
        <v>42346</v>
      </c>
    </row>
    <row r="483" spans="1:8" s="19" customFormat="1" x14ac:dyDescent="0.25">
      <c r="B483" s="46" t="s">
        <v>1256</v>
      </c>
      <c r="C483" s="58">
        <v>808</v>
      </c>
      <c r="D483" s="20" t="s">
        <v>1261</v>
      </c>
      <c r="E483" s="46" t="s">
        <v>42</v>
      </c>
      <c r="F483" s="33">
        <v>0</v>
      </c>
      <c r="G483" s="33" t="s">
        <v>139</v>
      </c>
      <c r="H483" s="70">
        <v>42495</v>
      </c>
    </row>
    <row r="484" spans="1:8" s="19" customFormat="1" x14ac:dyDescent="0.25">
      <c r="B484" s="46" t="s">
        <v>1257</v>
      </c>
      <c r="C484" s="58">
        <f t="shared" ref="C484" si="10">C483+1</f>
        <v>809</v>
      </c>
      <c r="D484" s="20" t="s">
        <v>1262</v>
      </c>
      <c r="E484" s="46" t="s">
        <v>42</v>
      </c>
      <c r="F484" s="33">
        <v>0</v>
      </c>
      <c r="G484" s="33" t="s">
        <v>139</v>
      </c>
      <c r="H484" s="70">
        <v>42495</v>
      </c>
    </row>
    <row r="485" spans="1:8" s="19" customFormat="1" x14ac:dyDescent="0.25">
      <c r="B485" s="46" t="s">
        <v>1258</v>
      </c>
      <c r="C485" s="58">
        <v>810</v>
      </c>
      <c r="D485" s="20" t="s">
        <v>1263</v>
      </c>
      <c r="E485" s="46" t="s">
        <v>1260</v>
      </c>
      <c r="F485" s="33">
        <v>0</v>
      </c>
      <c r="G485" s="33" t="s">
        <v>139</v>
      </c>
      <c r="H485" s="70">
        <v>42495</v>
      </c>
    </row>
    <row r="486" spans="1:8" x14ac:dyDescent="0.25">
      <c r="A486" s="19"/>
      <c r="B486" s="46" t="s">
        <v>1259</v>
      </c>
      <c r="C486" s="58">
        <v>811</v>
      </c>
      <c r="D486" s="20" t="s">
        <v>1264</v>
      </c>
      <c r="E486" s="46" t="s">
        <v>1260</v>
      </c>
      <c r="F486" s="33">
        <v>0</v>
      </c>
      <c r="G486" s="33" t="s">
        <v>139</v>
      </c>
      <c r="H486" s="70">
        <v>42346</v>
      </c>
    </row>
    <row r="487" spans="1:8" s="19" customFormat="1" x14ac:dyDescent="0.25">
      <c r="B487" s="46" t="s">
        <v>1361</v>
      </c>
      <c r="C487" s="58">
        <v>812</v>
      </c>
      <c r="D487" s="20" t="s">
        <v>1639</v>
      </c>
      <c r="E487" s="46" t="s">
        <v>1369</v>
      </c>
      <c r="F487" s="33">
        <v>0</v>
      </c>
      <c r="G487" s="33" t="s">
        <v>139</v>
      </c>
      <c r="H487" s="70">
        <v>42612</v>
      </c>
    </row>
    <row r="488" spans="1:8" s="19" customFormat="1" x14ac:dyDescent="0.25">
      <c r="B488" s="46" t="s">
        <v>1362</v>
      </c>
      <c r="C488" s="58">
        <v>813</v>
      </c>
      <c r="D488" s="20" t="s">
        <v>1365</v>
      </c>
      <c r="E488" s="46" t="s">
        <v>1369</v>
      </c>
      <c r="F488" s="33">
        <v>0</v>
      </c>
      <c r="G488" s="33" t="s">
        <v>139</v>
      </c>
      <c r="H488" s="70">
        <v>42612</v>
      </c>
    </row>
    <row r="489" spans="1:8" s="19" customFormat="1" x14ac:dyDescent="0.25">
      <c r="B489" s="46" t="s">
        <v>1363</v>
      </c>
      <c r="C489" s="58">
        <f>C488+1</f>
        <v>814</v>
      </c>
      <c r="D489" s="20" t="s">
        <v>1366</v>
      </c>
      <c r="E489" s="46" t="s">
        <v>42</v>
      </c>
      <c r="F489" s="33">
        <v>0</v>
      </c>
      <c r="G489" s="33" t="s">
        <v>139</v>
      </c>
      <c r="H489" s="70">
        <v>42612</v>
      </c>
    </row>
    <row r="490" spans="1:8" s="19" customFormat="1" x14ac:dyDescent="0.25">
      <c r="B490" s="46" t="s">
        <v>1364</v>
      </c>
      <c r="C490" s="58">
        <v>815</v>
      </c>
      <c r="D490" s="20" t="s">
        <v>1367</v>
      </c>
      <c r="E490" s="46" t="s">
        <v>1368</v>
      </c>
      <c r="F490" s="33">
        <v>0</v>
      </c>
      <c r="G490" s="33" t="s">
        <v>139</v>
      </c>
      <c r="H490" s="70">
        <v>42612</v>
      </c>
    </row>
    <row r="491" spans="1:8" s="19" customFormat="1" x14ac:dyDescent="0.25">
      <c r="B491" s="46" t="s">
        <v>1435</v>
      </c>
      <c r="C491" s="58">
        <f t="shared" ref="C491" si="11">C490+1</f>
        <v>816</v>
      </c>
      <c r="D491" s="20" t="s">
        <v>1495</v>
      </c>
      <c r="E491" s="46" t="s">
        <v>1498</v>
      </c>
      <c r="F491" s="33">
        <v>0</v>
      </c>
      <c r="G491" s="33" t="s">
        <v>139</v>
      </c>
      <c r="H491" s="70">
        <v>42852</v>
      </c>
    </row>
    <row r="492" spans="1:8" s="19" customFormat="1" x14ac:dyDescent="0.25">
      <c r="B492" s="46" t="s">
        <v>1436</v>
      </c>
      <c r="C492" s="58">
        <v>817</v>
      </c>
      <c r="D492" s="20" t="s">
        <v>1496</v>
      </c>
      <c r="E492" s="46" t="s">
        <v>1498</v>
      </c>
      <c r="F492" s="33">
        <v>0</v>
      </c>
      <c r="G492" s="33" t="s">
        <v>139</v>
      </c>
      <c r="H492" s="70">
        <v>42852</v>
      </c>
    </row>
    <row r="493" spans="1:8" s="19" customFormat="1" x14ac:dyDescent="0.25">
      <c r="B493" s="46" t="s">
        <v>1437</v>
      </c>
      <c r="C493" s="58">
        <v>818</v>
      </c>
      <c r="D493" s="20" t="s">
        <v>1469</v>
      </c>
      <c r="E493" s="46" t="s">
        <v>1498</v>
      </c>
      <c r="F493" s="33">
        <v>0</v>
      </c>
      <c r="G493" s="33" t="s">
        <v>139</v>
      </c>
      <c r="H493" s="70">
        <v>42852</v>
      </c>
    </row>
    <row r="494" spans="1:8" s="19" customFormat="1" x14ac:dyDescent="0.25">
      <c r="B494" s="46" t="s">
        <v>1438</v>
      </c>
      <c r="C494" s="58">
        <v>819</v>
      </c>
      <c r="D494" s="20" t="s">
        <v>1497</v>
      </c>
      <c r="E494" s="46" t="s">
        <v>1498</v>
      </c>
      <c r="F494" s="33">
        <v>0</v>
      </c>
      <c r="G494" s="33" t="s">
        <v>139</v>
      </c>
      <c r="H494" s="70">
        <v>42852</v>
      </c>
    </row>
    <row r="495" spans="1:8" s="19" customFormat="1" x14ac:dyDescent="0.25">
      <c r="B495" s="46" t="s">
        <v>1509</v>
      </c>
      <c r="C495" s="58">
        <v>820</v>
      </c>
      <c r="D495" s="20" t="s">
        <v>1512</v>
      </c>
      <c r="E495" s="46" t="s">
        <v>1513</v>
      </c>
      <c r="F495" s="33">
        <v>0</v>
      </c>
      <c r="G495" s="33" t="s">
        <v>139</v>
      </c>
      <c r="H495" s="70">
        <v>42996</v>
      </c>
    </row>
    <row r="496" spans="1:8" s="19" customFormat="1" x14ac:dyDescent="0.25">
      <c r="B496" s="46" t="s">
        <v>1510</v>
      </c>
      <c r="C496" s="58">
        <v>821</v>
      </c>
      <c r="D496" s="20" t="s">
        <v>1514</v>
      </c>
      <c r="E496" s="46" t="s">
        <v>1498</v>
      </c>
      <c r="F496" s="33">
        <v>0</v>
      </c>
      <c r="G496" s="33" t="s">
        <v>139</v>
      </c>
      <c r="H496" s="70">
        <v>42996</v>
      </c>
    </row>
    <row r="497" spans="1:8" s="19" customFormat="1" x14ac:dyDescent="0.25">
      <c r="B497" s="46" t="s">
        <v>1511</v>
      </c>
      <c r="C497" s="58">
        <v>822</v>
      </c>
      <c r="D497" s="20" t="s">
        <v>1515</v>
      </c>
      <c r="E497" s="46" t="s">
        <v>1498</v>
      </c>
      <c r="F497" s="33">
        <v>0</v>
      </c>
      <c r="G497" s="33" t="s">
        <v>139</v>
      </c>
      <c r="H497" s="70">
        <v>42996</v>
      </c>
    </row>
    <row r="498" spans="1:8" s="19" customFormat="1" x14ac:dyDescent="0.25">
      <c r="B498" s="46" t="s">
        <v>1768</v>
      </c>
      <c r="C498" s="58">
        <v>823</v>
      </c>
      <c r="D498" s="20" t="s">
        <v>1770</v>
      </c>
      <c r="E498" s="46" t="s">
        <v>1368</v>
      </c>
      <c r="F498" s="33">
        <v>0</v>
      </c>
      <c r="G498" s="33" t="s">
        <v>139</v>
      </c>
      <c r="H498" s="70">
        <v>43068</v>
      </c>
    </row>
    <row r="499" spans="1:8" s="19" customFormat="1" x14ac:dyDescent="0.25">
      <c r="B499" s="46" t="s">
        <v>1769</v>
      </c>
      <c r="C499" s="58">
        <v>824</v>
      </c>
      <c r="D499" s="20" t="s">
        <v>1771</v>
      </c>
      <c r="E499" s="46" t="s">
        <v>1368</v>
      </c>
      <c r="F499" s="33">
        <v>0</v>
      </c>
      <c r="G499" s="33" t="s">
        <v>139</v>
      </c>
      <c r="H499" s="70">
        <v>43068</v>
      </c>
    </row>
    <row r="500" spans="1:8" s="19" customFormat="1" x14ac:dyDescent="0.25">
      <c r="B500" s="46" t="s">
        <v>1894</v>
      </c>
      <c r="C500" s="58">
        <v>825</v>
      </c>
      <c r="D500" s="20" t="s">
        <v>1897</v>
      </c>
      <c r="E500" s="46" t="s">
        <v>43</v>
      </c>
      <c r="F500" s="33">
        <v>0</v>
      </c>
      <c r="G500" s="33" t="s">
        <v>139</v>
      </c>
      <c r="H500" s="70">
        <v>43222</v>
      </c>
    </row>
    <row r="501" spans="1:8" s="19" customFormat="1" x14ac:dyDescent="0.25">
      <c r="B501" s="46" t="s">
        <v>1895</v>
      </c>
      <c r="C501" s="58">
        <v>826</v>
      </c>
      <c r="D501" s="20" t="s">
        <v>1898</v>
      </c>
      <c r="E501" s="46" t="s">
        <v>43</v>
      </c>
      <c r="F501" s="33">
        <v>0</v>
      </c>
      <c r="G501" s="33" t="s">
        <v>139</v>
      </c>
      <c r="H501" s="70">
        <v>43222</v>
      </c>
    </row>
    <row r="502" spans="1:8" s="19" customFormat="1" x14ac:dyDescent="0.25">
      <c r="B502" s="46" t="s">
        <v>1896</v>
      </c>
      <c r="C502" s="58">
        <v>827</v>
      </c>
      <c r="D502" s="20" t="s">
        <v>1899</v>
      </c>
      <c r="E502" s="46" t="s">
        <v>43</v>
      </c>
      <c r="F502" s="33">
        <v>0</v>
      </c>
      <c r="G502" s="33" t="s">
        <v>139</v>
      </c>
      <c r="H502" s="70">
        <v>43222</v>
      </c>
    </row>
    <row r="503" spans="1:8" s="19" customFormat="1" x14ac:dyDescent="0.25">
      <c r="B503" s="46"/>
      <c r="C503" s="58"/>
      <c r="D503" s="37" t="s">
        <v>20</v>
      </c>
      <c r="E503" s="46"/>
      <c r="F503" s="33"/>
      <c r="G503" s="33"/>
      <c r="H503" s="70"/>
    </row>
    <row r="504" spans="1:8" x14ac:dyDescent="0.25">
      <c r="B504" s="12"/>
      <c r="C504" s="13"/>
      <c r="D504" s="7"/>
      <c r="E504" s="12"/>
      <c r="F504" s="13"/>
      <c r="G504" s="13"/>
      <c r="H504" s="69"/>
    </row>
    <row r="505" spans="1:8" s="19" customFormat="1" ht="16.5" customHeight="1" x14ac:dyDescent="0.25">
      <c r="B505" s="119" t="s">
        <v>1633</v>
      </c>
      <c r="C505" s="119"/>
      <c r="D505" s="119"/>
      <c r="E505" s="119"/>
      <c r="F505" s="119"/>
      <c r="G505" s="119"/>
      <c r="H505" s="72"/>
    </row>
    <row r="506" spans="1:8" s="19" customFormat="1" ht="16.5" customHeight="1" x14ac:dyDescent="0.25">
      <c r="B506" s="78" t="s">
        <v>381</v>
      </c>
      <c r="C506" s="108" t="s">
        <v>8</v>
      </c>
      <c r="D506" s="74" t="s">
        <v>7</v>
      </c>
      <c r="E506" s="74" t="s">
        <v>6</v>
      </c>
      <c r="F506" s="108" t="s">
        <v>5</v>
      </c>
      <c r="G506" s="108" t="s">
        <v>307</v>
      </c>
      <c r="H506" s="79" t="s">
        <v>978</v>
      </c>
    </row>
    <row r="507" spans="1:8" x14ac:dyDescent="0.25">
      <c r="A507" s="19"/>
      <c r="B507" s="46" t="s">
        <v>1527</v>
      </c>
      <c r="C507" s="33">
        <v>900</v>
      </c>
      <c r="D507" s="46" t="s">
        <v>1640</v>
      </c>
      <c r="E507" s="109" t="s">
        <v>1634</v>
      </c>
      <c r="F507" s="39">
        <v>13</v>
      </c>
      <c r="G507" s="33"/>
      <c r="H507" s="76">
        <v>42996</v>
      </c>
    </row>
    <row r="508" spans="1:8" x14ac:dyDescent="0.25">
      <c r="A508" s="19"/>
      <c r="B508" s="46" t="s">
        <v>1528</v>
      </c>
      <c r="C508" s="33">
        <v>901</v>
      </c>
      <c r="D508" s="46" t="s">
        <v>1641</v>
      </c>
      <c r="E508" s="38" t="s">
        <v>1634</v>
      </c>
      <c r="F508" s="39">
        <v>12</v>
      </c>
      <c r="G508" s="33"/>
      <c r="H508" s="76">
        <v>42996</v>
      </c>
    </row>
    <row r="509" spans="1:8" x14ac:dyDescent="0.25">
      <c r="A509" s="19"/>
      <c r="B509" s="46" t="s">
        <v>1529</v>
      </c>
      <c r="C509" s="33">
        <v>902</v>
      </c>
      <c r="D509" s="46" t="s">
        <v>1642</v>
      </c>
      <c r="E509" s="38" t="s">
        <v>1634</v>
      </c>
      <c r="F509" s="39">
        <v>3</v>
      </c>
      <c r="G509" s="33"/>
      <c r="H509" s="76">
        <v>42996</v>
      </c>
    </row>
    <row r="510" spans="1:8" x14ac:dyDescent="0.25">
      <c r="A510" s="19"/>
      <c r="B510" s="46" t="s">
        <v>1530</v>
      </c>
      <c r="C510" s="33">
        <v>903</v>
      </c>
      <c r="D510" s="46" t="s">
        <v>1643</v>
      </c>
      <c r="E510" s="38" t="s">
        <v>1634</v>
      </c>
      <c r="F510" s="39">
        <v>20</v>
      </c>
      <c r="G510" s="33"/>
      <c r="H510" s="76">
        <v>42996</v>
      </c>
    </row>
    <row r="511" spans="1:8" x14ac:dyDescent="0.25">
      <c r="A511" s="19"/>
      <c r="B511" s="46" t="s">
        <v>1531</v>
      </c>
      <c r="C511" s="33">
        <v>904</v>
      </c>
      <c r="D511" s="46" t="s">
        <v>1644</v>
      </c>
      <c r="E511" s="38" t="s">
        <v>1634</v>
      </c>
      <c r="F511" s="39">
        <v>7</v>
      </c>
      <c r="G511" s="33"/>
      <c r="H511" s="76">
        <v>42996</v>
      </c>
    </row>
    <row r="512" spans="1:8" x14ac:dyDescent="0.25">
      <c r="A512" s="19"/>
      <c r="B512" s="46" t="s">
        <v>1532</v>
      </c>
      <c r="C512" s="33">
        <v>905</v>
      </c>
      <c r="D512" s="46" t="s">
        <v>1645</v>
      </c>
      <c r="E512" s="38" t="s">
        <v>1634</v>
      </c>
      <c r="F512" s="39">
        <v>8</v>
      </c>
      <c r="G512" s="33"/>
      <c r="H512" s="76">
        <v>42996</v>
      </c>
    </row>
    <row r="513" spans="1:8" x14ac:dyDescent="0.25">
      <c r="A513" s="19"/>
      <c r="B513" s="46" t="s">
        <v>1533</v>
      </c>
      <c r="C513" s="33">
        <v>906</v>
      </c>
      <c r="D513" s="46" t="s">
        <v>1646</v>
      </c>
      <c r="E513" s="38" t="s">
        <v>1634</v>
      </c>
      <c r="F513" s="39">
        <v>5</v>
      </c>
      <c r="G513" s="33"/>
      <c r="H513" s="76">
        <v>42996</v>
      </c>
    </row>
    <row r="514" spans="1:8" x14ac:dyDescent="0.25">
      <c r="A514" s="19"/>
      <c r="B514" s="46" t="s">
        <v>1534</v>
      </c>
      <c r="C514" s="33">
        <v>907</v>
      </c>
      <c r="D514" s="46" t="s">
        <v>1647</v>
      </c>
      <c r="E514" s="38" t="s">
        <v>1634</v>
      </c>
      <c r="F514" s="39">
        <v>9</v>
      </c>
      <c r="G514" s="33"/>
      <c r="H514" s="76">
        <v>42996</v>
      </c>
    </row>
    <row r="515" spans="1:8" x14ac:dyDescent="0.25">
      <c r="A515" s="19"/>
      <c r="B515" s="46" t="s">
        <v>1535</v>
      </c>
      <c r="C515" s="33">
        <v>908</v>
      </c>
      <c r="D515" s="46" t="s">
        <v>1648</v>
      </c>
      <c r="E515" s="38" t="s">
        <v>1634</v>
      </c>
      <c r="F515" s="39">
        <v>6</v>
      </c>
      <c r="G515" s="33"/>
      <c r="H515" s="76">
        <v>42996</v>
      </c>
    </row>
    <row r="516" spans="1:8" x14ac:dyDescent="0.25">
      <c r="A516" s="19"/>
      <c r="B516" s="46" t="s">
        <v>1536</v>
      </c>
      <c r="C516" s="33">
        <v>909</v>
      </c>
      <c r="D516" s="46" t="s">
        <v>1649</v>
      </c>
      <c r="E516" s="38" t="s">
        <v>1634</v>
      </c>
      <c r="F516" s="39">
        <v>4</v>
      </c>
      <c r="G516" s="33"/>
      <c r="H516" s="76">
        <v>42996</v>
      </c>
    </row>
    <row r="517" spans="1:8" x14ac:dyDescent="0.25">
      <c r="A517" s="19"/>
      <c r="B517" s="46" t="s">
        <v>1537</v>
      </c>
      <c r="C517" s="33">
        <v>910</v>
      </c>
      <c r="D517" s="46" t="s">
        <v>1650</v>
      </c>
      <c r="E517" s="38" t="s">
        <v>781</v>
      </c>
      <c r="F517" s="39">
        <v>1</v>
      </c>
      <c r="G517" s="33"/>
      <c r="H517" s="76">
        <v>42996</v>
      </c>
    </row>
    <row r="518" spans="1:8" x14ac:dyDescent="0.25">
      <c r="A518" s="19"/>
      <c r="B518" s="46" t="s">
        <v>1538</v>
      </c>
      <c r="C518" s="33">
        <v>911</v>
      </c>
      <c r="D518" s="46" t="s">
        <v>1651</v>
      </c>
      <c r="E518" s="38" t="s">
        <v>781</v>
      </c>
      <c r="F518" s="39">
        <v>2</v>
      </c>
      <c r="G518" s="33"/>
      <c r="H518" s="76">
        <v>42996</v>
      </c>
    </row>
    <row r="519" spans="1:8" x14ac:dyDescent="0.25">
      <c r="A519" s="19"/>
      <c r="B519" s="46" t="s">
        <v>1539</v>
      </c>
      <c r="C519" s="33">
        <v>912</v>
      </c>
      <c r="D519" s="46" t="s">
        <v>1652</v>
      </c>
      <c r="E519" s="38" t="s">
        <v>781</v>
      </c>
      <c r="F519" s="39">
        <v>3</v>
      </c>
      <c r="G519" s="33"/>
      <c r="H519" s="76">
        <v>42996</v>
      </c>
    </row>
    <row r="520" spans="1:8" x14ac:dyDescent="0.25">
      <c r="A520" s="19"/>
      <c r="B520" s="46" t="s">
        <v>1540</v>
      </c>
      <c r="C520" s="33">
        <v>913</v>
      </c>
      <c r="D520" s="46" t="s">
        <v>1653</v>
      </c>
      <c r="E520" s="38" t="s">
        <v>1635</v>
      </c>
      <c r="F520" s="39">
        <v>3</v>
      </c>
      <c r="G520" s="33"/>
      <c r="H520" s="76">
        <v>42996</v>
      </c>
    </row>
    <row r="521" spans="1:8" x14ac:dyDescent="0.25">
      <c r="A521" s="19"/>
      <c r="B521" s="46" t="s">
        <v>1541</v>
      </c>
      <c r="C521" s="33">
        <v>914</v>
      </c>
      <c r="D521" s="46" t="s">
        <v>1654</v>
      </c>
      <c r="E521" s="38" t="s">
        <v>781</v>
      </c>
      <c r="F521" s="39">
        <v>4</v>
      </c>
      <c r="G521" s="33"/>
      <c r="H521" s="76">
        <v>42996</v>
      </c>
    </row>
    <row r="522" spans="1:8" x14ac:dyDescent="0.25">
      <c r="A522" s="19"/>
      <c r="B522" s="46" t="s">
        <v>1542</v>
      </c>
      <c r="C522" s="33">
        <v>915</v>
      </c>
      <c r="D522" s="46" t="s">
        <v>1655</v>
      </c>
      <c r="E522" s="38" t="s">
        <v>781</v>
      </c>
      <c r="F522" s="39">
        <v>9</v>
      </c>
      <c r="G522" s="33"/>
      <c r="H522" s="76">
        <v>42996</v>
      </c>
    </row>
    <row r="523" spans="1:8" x14ac:dyDescent="0.25">
      <c r="A523" s="19"/>
      <c r="B523" s="46" t="s">
        <v>1543</v>
      </c>
      <c r="C523" s="33">
        <v>916</v>
      </c>
      <c r="D523" s="46" t="s">
        <v>1656</v>
      </c>
      <c r="E523" s="38" t="s">
        <v>781</v>
      </c>
      <c r="F523" s="24">
        <v>5</v>
      </c>
      <c r="G523" s="33"/>
      <c r="H523" s="76">
        <v>42996</v>
      </c>
    </row>
    <row r="524" spans="1:8" x14ac:dyDescent="0.25">
      <c r="A524" s="19"/>
      <c r="B524" s="46" t="s">
        <v>1544</v>
      </c>
      <c r="C524" s="33">
        <v>917</v>
      </c>
      <c r="D524" s="46" t="s">
        <v>1657</v>
      </c>
      <c r="E524" s="38" t="s">
        <v>1636</v>
      </c>
      <c r="F524" s="39">
        <v>3</v>
      </c>
      <c r="G524" s="33"/>
      <c r="H524" s="76">
        <v>42996</v>
      </c>
    </row>
    <row r="525" spans="1:8" x14ac:dyDescent="0.25">
      <c r="A525" s="19"/>
      <c r="B525" s="46" t="s">
        <v>1545</v>
      </c>
      <c r="C525" s="33">
        <v>918</v>
      </c>
      <c r="D525" s="46" t="s">
        <v>1658</v>
      </c>
      <c r="E525" s="38" t="s">
        <v>1636</v>
      </c>
      <c r="F525" s="39">
        <v>4</v>
      </c>
      <c r="G525" s="33"/>
      <c r="H525" s="76">
        <v>42996</v>
      </c>
    </row>
    <row r="526" spans="1:8" x14ac:dyDescent="0.25">
      <c r="A526" s="19"/>
      <c r="B526" s="46" t="s">
        <v>1546</v>
      </c>
      <c r="C526" s="33">
        <v>919</v>
      </c>
      <c r="D526" s="46" t="s">
        <v>1659</v>
      </c>
      <c r="E526" s="38" t="s">
        <v>1636</v>
      </c>
      <c r="F526" s="39">
        <v>9</v>
      </c>
      <c r="G526" s="33"/>
      <c r="H526" s="76">
        <v>42996</v>
      </c>
    </row>
    <row r="527" spans="1:8" x14ac:dyDescent="0.25">
      <c r="A527" s="19"/>
      <c r="B527" s="46" t="s">
        <v>1547</v>
      </c>
      <c r="C527" s="33">
        <v>920</v>
      </c>
      <c r="D527" s="46" t="s">
        <v>1660</v>
      </c>
      <c r="E527" s="38" t="s">
        <v>1636</v>
      </c>
      <c r="F527" s="39">
        <v>10</v>
      </c>
      <c r="G527" s="33"/>
      <c r="H527" s="76">
        <v>42996</v>
      </c>
    </row>
    <row r="528" spans="1:8" x14ac:dyDescent="0.25">
      <c r="A528" s="19"/>
      <c r="B528" s="46" t="s">
        <v>1548</v>
      </c>
      <c r="C528" s="33">
        <v>921</v>
      </c>
      <c r="D528" s="46" t="s">
        <v>1661</v>
      </c>
      <c r="E528" s="38" t="s">
        <v>1637</v>
      </c>
      <c r="F528" s="39">
        <v>1</v>
      </c>
      <c r="G528" s="33"/>
      <c r="H528" s="76">
        <v>42996</v>
      </c>
    </row>
    <row r="529" spans="1:8" x14ac:dyDescent="0.25">
      <c r="A529" s="19"/>
      <c r="B529" s="46" t="s">
        <v>1549</v>
      </c>
      <c r="C529" s="33">
        <v>922</v>
      </c>
      <c r="D529" s="46" t="s">
        <v>1662</v>
      </c>
      <c r="E529" s="38" t="s">
        <v>1637</v>
      </c>
      <c r="F529" s="39">
        <v>2</v>
      </c>
      <c r="G529" s="33"/>
      <c r="H529" s="76">
        <v>42996</v>
      </c>
    </row>
    <row r="530" spans="1:8" x14ac:dyDescent="0.25">
      <c r="A530" s="19"/>
      <c r="B530" s="46" t="s">
        <v>1550</v>
      </c>
      <c r="C530" s="33">
        <v>923</v>
      </c>
      <c r="D530" s="46" t="s">
        <v>1663</v>
      </c>
      <c r="E530" s="38" t="s">
        <v>1637</v>
      </c>
      <c r="F530" s="39">
        <v>3</v>
      </c>
      <c r="G530" s="33"/>
      <c r="H530" s="76">
        <v>42996</v>
      </c>
    </row>
    <row r="531" spans="1:8" x14ac:dyDescent="0.25">
      <c r="A531" s="19"/>
      <c r="B531" s="46" t="s">
        <v>1551</v>
      </c>
      <c r="C531" s="33">
        <v>924</v>
      </c>
      <c r="D531" s="46" t="s">
        <v>1664</v>
      </c>
      <c r="E531" s="38" t="s">
        <v>1634</v>
      </c>
      <c r="F531" s="39">
        <v>11</v>
      </c>
      <c r="G531" s="33"/>
      <c r="H531" s="76">
        <v>42996</v>
      </c>
    </row>
    <row r="532" spans="1:8" x14ac:dyDescent="0.25">
      <c r="A532" s="19"/>
      <c r="B532" s="46" t="s">
        <v>1552</v>
      </c>
      <c r="C532" s="33">
        <v>925</v>
      </c>
      <c r="D532" s="46" t="s">
        <v>1665</v>
      </c>
      <c r="E532" s="38" t="s">
        <v>1634</v>
      </c>
      <c r="F532" s="39">
        <v>10</v>
      </c>
      <c r="G532" s="33"/>
      <c r="H532" s="76">
        <v>42996</v>
      </c>
    </row>
    <row r="533" spans="1:8" x14ac:dyDescent="0.25">
      <c r="A533" s="19"/>
      <c r="B533" s="46" t="s">
        <v>1553</v>
      </c>
      <c r="C533" s="33">
        <v>926</v>
      </c>
      <c r="D533" s="46" t="s">
        <v>1666</v>
      </c>
      <c r="E533" s="38" t="s">
        <v>1634</v>
      </c>
      <c r="F533" s="39">
        <v>1</v>
      </c>
      <c r="G533" s="33"/>
      <c r="H533" s="76">
        <v>42996</v>
      </c>
    </row>
    <row r="534" spans="1:8" x14ac:dyDescent="0.25">
      <c r="A534" s="19"/>
      <c r="B534" s="46" t="s">
        <v>1554</v>
      </c>
      <c r="C534" s="33">
        <v>927</v>
      </c>
      <c r="D534" s="46" t="s">
        <v>1667</v>
      </c>
      <c r="E534" s="38" t="s">
        <v>1634</v>
      </c>
      <c r="F534" s="39">
        <v>2</v>
      </c>
      <c r="G534" s="33"/>
      <c r="H534" s="76">
        <v>42996</v>
      </c>
    </row>
    <row r="535" spans="1:8" x14ac:dyDescent="0.25">
      <c r="A535" s="19"/>
      <c r="B535" s="46" t="s">
        <v>1555</v>
      </c>
      <c r="C535" s="33">
        <v>928</v>
      </c>
      <c r="D535" s="46" t="s">
        <v>1668</v>
      </c>
      <c r="E535" s="38" t="s">
        <v>1634</v>
      </c>
      <c r="F535" s="39">
        <v>17</v>
      </c>
      <c r="G535" s="33"/>
      <c r="H535" s="76">
        <v>42996</v>
      </c>
    </row>
    <row r="536" spans="1:8" x14ac:dyDescent="0.25">
      <c r="A536" s="19"/>
      <c r="B536" s="46" t="s">
        <v>1556</v>
      </c>
      <c r="C536" s="33">
        <v>929</v>
      </c>
      <c r="D536" s="46" t="s">
        <v>1669</v>
      </c>
      <c r="E536" s="38" t="s">
        <v>1634</v>
      </c>
      <c r="F536" s="39">
        <v>15</v>
      </c>
      <c r="G536" s="33"/>
      <c r="H536" s="76">
        <v>42996</v>
      </c>
    </row>
    <row r="537" spans="1:8" x14ac:dyDescent="0.25">
      <c r="A537" s="19"/>
      <c r="B537" s="46" t="s">
        <v>1557</v>
      </c>
      <c r="C537" s="33">
        <v>930</v>
      </c>
      <c r="D537" s="46" t="s">
        <v>1670</v>
      </c>
      <c r="E537" s="38" t="s">
        <v>1634</v>
      </c>
      <c r="F537" s="39">
        <v>16</v>
      </c>
      <c r="G537" s="33"/>
      <c r="H537" s="76">
        <v>42996</v>
      </c>
    </row>
    <row r="538" spans="1:8" x14ac:dyDescent="0.25">
      <c r="A538" s="19"/>
      <c r="B538" s="46" t="s">
        <v>1558</v>
      </c>
      <c r="C538" s="33">
        <v>931</v>
      </c>
      <c r="D538" s="46" t="s">
        <v>1671</v>
      </c>
      <c r="E538" s="38" t="s">
        <v>1634</v>
      </c>
      <c r="F538" s="39">
        <v>21</v>
      </c>
      <c r="G538" s="33"/>
      <c r="H538" s="76">
        <v>42996</v>
      </c>
    </row>
    <row r="539" spans="1:8" x14ac:dyDescent="0.25">
      <c r="A539" s="19"/>
      <c r="B539" s="46" t="s">
        <v>1559</v>
      </c>
      <c r="C539" s="33">
        <v>932</v>
      </c>
      <c r="D539" s="46" t="s">
        <v>1672</v>
      </c>
      <c r="E539" s="38" t="s">
        <v>1634</v>
      </c>
      <c r="F539" s="39">
        <v>22</v>
      </c>
      <c r="G539" s="33"/>
      <c r="H539" s="76">
        <v>42996</v>
      </c>
    </row>
    <row r="540" spans="1:8" x14ac:dyDescent="0.25">
      <c r="A540" s="19"/>
      <c r="B540" s="46" t="s">
        <v>1560</v>
      </c>
      <c r="C540" s="33">
        <v>933</v>
      </c>
      <c r="D540" s="46" t="s">
        <v>1673</v>
      </c>
      <c r="E540" s="38" t="s">
        <v>1634</v>
      </c>
      <c r="F540" s="39">
        <v>23</v>
      </c>
      <c r="G540" s="33"/>
      <c r="H540" s="76">
        <v>42996</v>
      </c>
    </row>
    <row r="541" spans="1:8" x14ac:dyDescent="0.25">
      <c r="A541" s="19"/>
      <c r="B541" s="46" t="s">
        <v>1561</v>
      </c>
      <c r="C541" s="33">
        <v>934</v>
      </c>
      <c r="D541" s="46" t="s">
        <v>1674</v>
      </c>
      <c r="E541" s="38" t="s">
        <v>1634</v>
      </c>
      <c r="F541" s="39">
        <v>19</v>
      </c>
      <c r="G541" s="33"/>
      <c r="H541" s="76">
        <v>42996</v>
      </c>
    </row>
    <row r="542" spans="1:8" x14ac:dyDescent="0.25">
      <c r="A542" s="19"/>
      <c r="B542" s="46" t="s">
        <v>1562</v>
      </c>
      <c r="C542" s="33">
        <v>935</v>
      </c>
      <c r="D542" s="46" t="s">
        <v>1675</v>
      </c>
      <c r="E542" s="38" t="s">
        <v>1635</v>
      </c>
      <c r="F542" s="39">
        <v>1</v>
      </c>
      <c r="G542" s="33"/>
      <c r="H542" s="76">
        <v>42996</v>
      </c>
    </row>
    <row r="543" spans="1:8" x14ac:dyDescent="0.25">
      <c r="A543" s="19"/>
      <c r="B543" s="46" t="s">
        <v>1563</v>
      </c>
      <c r="C543" s="33">
        <v>936</v>
      </c>
      <c r="D543" s="46" t="s">
        <v>1676</v>
      </c>
      <c r="E543" s="38" t="s">
        <v>1635</v>
      </c>
      <c r="F543" s="39">
        <v>2</v>
      </c>
      <c r="G543" s="33"/>
      <c r="H543" s="76">
        <v>42996</v>
      </c>
    </row>
    <row r="544" spans="1:8" x14ac:dyDescent="0.25">
      <c r="A544" s="19"/>
      <c r="B544" s="46" t="s">
        <v>1564</v>
      </c>
      <c r="C544" s="33">
        <v>937</v>
      </c>
      <c r="D544" s="46" t="s">
        <v>1677</v>
      </c>
      <c r="E544" s="38" t="s">
        <v>1635</v>
      </c>
      <c r="F544" s="39">
        <v>0</v>
      </c>
      <c r="G544" s="33"/>
      <c r="H544" s="76">
        <v>42996</v>
      </c>
    </row>
    <row r="545" spans="1:8" x14ac:dyDescent="0.25">
      <c r="A545" s="19"/>
      <c r="B545" s="46" t="s">
        <v>1565</v>
      </c>
      <c r="C545" s="33">
        <v>938</v>
      </c>
      <c r="D545" s="46" t="s">
        <v>1678</v>
      </c>
      <c r="E545" s="38" t="s">
        <v>781</v>
      </c>
      <c r="F545" s="39">
        <v>7</v>
      </c>
      <c r="G545" s="33"/>
      <c r="H545" s="76">
        <v>42996</v>
      </c>
    </row>
    <row r="546" spans="1:8" x14ac:dyDescent="0.25">
      <c r="A546" s="19"/>
      <c r="B546" s="46" t="s">
        <v>1566</v>
      </c>
      <c r="C546" s="33">
        <v>939</v>
      </c>
      <c r="D546" s="46" t="s">
        <v>1679</v>
      </c>
      <c r="E546" s="38" t="s">
        <v>781</v>
      </c>
      <c r="F546" s="39">
        <v>6</v>
      </c>
      <c r="G546" s="33"/>
      <c r="H546" s="76">
        <v>42996</v>
      </c>
    </row>
    <row r="547" spans="1:8" x14ac:dyDescent="0.25">
      <c r="A547" s="19"/>
      <c r="B547" s="46" t="s">
        <v>1567</v>
      </c>
      <c r="C547" s="33">
        <v>940</v>
      </c>
      <c r="D547" s="46" t="s">
        <v>1680</v>
      </c>
      <c r="E547" s="38" t="s">
        <v>1636</v>
      </c>
      <c r="F547" s="39">
        <v>20</v>
      </c>
      <c r="G547" s="33"/>
      <c r="H547" s="76">
        <v>42996</v>
      </c>
    </row>
    <row r="548" spans="1:8" x14ac:dyDescent="0.25">
      <c r="A548" s="19"/>
      <c r="B548" s="46" t="s">
        <v>1568</v>
      </c>
      <c r="C548" s="33">
        <v>941</v>
      </c>
      <c r="D548" s="46" t="s">
        <v>1681</v>
      </c>
      <c r="E548" s="38" t="s">
        <v>1636</v>
      </c>
      <c r="F548" s="39">
        <v>21</v>
      </c>
      <c r="G548" s="33"/>
      <c r="H548" s="76">
        <v>42996</v>
      </c>
    </row>
    <row r="549" spans="1:8" x14ac:dyDescent="0.25">
      <c r="A549" s="19"/>
      <c r="B549" s="46" t="s">
        <v>1569</v>
      </c>
      <c r="C549" s="33">
        <v>942</v>
      </c>
      <c r="D549" s="46" t="s">
        <v>1682</v>
      </c>
      <c r="E549" s="38" t="s">
        <v>1637</v>
      </c>
      <c r="F549" s="39">
        <v>4</v>
      </c>
      <c r="G549" s="33"/>
      <c r="H549" s="76">
        <v>42996</v>
      </c>
    </row>
    <row r="550" spans="1:8" x14ac:dyDescent="0.25">
      <c r="A550" s="19"/>
      <c r="B550" s="46" t="s">
        <v>1570</v>
      </c>
      <c r="C550" s="33">
        <v>943</v>
      </c>
      <c r="D550" s="46" t="s">
        <v>1683</v>
      </c>
      <c r="E550" s="38" t="s">
        <v>1637</v>
      </c>
      <c r="F550" s="39">
        <v>5</v>
      </c>
      <c r="G550" s="33"/>
      <c r="H550" s="76">
        <v>42996</v>
      </c>
    </row>
    <row r="551" spans="1:8" x14ac:dyDescent="0.25">
      <c r="A551" s="19"/>
      <c r="B551" s="46" t="s">
        <v>1571</v>
      </c>
      <c r="C551" s="33">
        <v>944</v>
      </c>
      <c r="D551" s="46" t="s">
        <v>1684</v>
      </c>
      <c r="E551" s="38" t="s">
        <v>1637</v>
      </c>
      <c r="F551" s="39">
        <v>6</v>
      </c>
      <c r="G551" s="33"/>
      <c r="H551" s="76">
        <v>42996</v>
      </c>
    </row>
    <row r="552" spans="1:8" x14ac:dyDescent="0.25">
      <c r="A552" s="19"/>
      <c r="B552" s="46" t="s">
        <v>1572</v>
      </c>
      <c r="C552" s="33">
        <v>945</v>
      </c>
      <c r="D552" s="46" t="s">
        <v>1685</v>
      </c>
      <c r="E552" s="38" t="s">
        <v>1637</v>
      </c>
      <c r="F552" s="39">
        <v>7</v>
      </c>
      <c r="G552" s="33"/>
      <c r="H552" s="76">
        <v>42996</v>
      </c>
    </row>
    <row r="553" spans="1:8" x14ac:dyDescent="0.25">
      <c r="A553" s="19"/>
      <c r="B553" s="46" t="s">
        <v>1573</v>
      </c>
      <c r="C553" s="33">
        <v>946</v>
      </c>
      <c r="D553" s="46" t="s">
        <v>1686</v>
      </c>
      <c r="E553" s="38" t="s">
        <v>1637</v>
      </c>
      <c r="F553" s="39">
        <v>8</v>
      </c>
      <c r="G553" s="33"/>
      <c r="H553" s="76">
        <v>42996</v>
      </c>
    </row>
    <row r="554" spans="1:8" x14ac:dyDescent="0.25">
      <c r="A554" s="19"/>
      <c r="B554" s="46" t="s">
        <v>1574</v>
      </c>
      <c r="C554" s="33">
        <v>947</v>
      </c>
      <c r="D554" s="46" t="s">
        <v>1687</v>
      </c>
      <c r="E554" s="38" t="s">
        <v>1636</v>
      </c>
      <c r="F554" s="39">
        <v>13</v>
      </c>
      <c r="G554" s="33"/>
      <c r="H554" s="76">
        <v>42996</v>
      </c>
    </row>
    <row r="555" spans="1:8" x14ac:dyDescent="0.25">
      <c r="A555" s="19"/>
      <c r="B555" s="46" t="s">
        <v>1575</v>
      </c>
      <c r="C555" s="33">
        <v>948</v>
      </c>
      <c r="D555" s="46" t="s">
        <v>1688</v>
      </c>
      <c r="E555" s="38" t="s">
        <v>1636</v>
      </c>
      <c r="F555" s="39">
        <v>13</v>
      </c>
      <c r="G555" s="33"/>
      <c r="H555" s="76">
        <v>42996</v>
      </c>
    </row>
    <row r="556" spans="1:8" x14ac:dyDescent="0.25">
      <c r="A556" s="19"/>
      <c r="B556" s="46" t="s">
        <v>1576</v>
      </c>
      <c r="C556" s="33">
        <v>949</v>
      </c>
      <c r="D556" s="46" t="s">
        <v>1689</v>
      </c>
      <c r="E556" s="38" t="s">
        <v>1636</v>
      </c>
      <c r="F556" s="39">
        <v>14</v>
      </c>
      <c r="G556" s="33"/>
      <c r="H556" s="76">
        <v>42996</v>
      </c>
    </row>
    <row r="557" spans="1:8" x14ac:dyDescent="0.25">
      <c r="A557" s="19"/>
      <c r="B557" s="46" t="s">
        <v>1577</v>
      </c>
      <c r="C557" s="33">
        <v>950</v>
      </c>
      <c r="D557" s="46" t="s">
        <v>1690</v>
      </c>
      <c r="E557" s="38" t="s">
        <v>1636</v>
      </c>
      <c r="F557" s="39">
        <v>15</v>
      </c>
      <c r="G557" s="33"/>
      <c r="H557" s="76">
        <v>42996</v>
      </c>
    </row>
    <row r="558" spans="1:8" x14ac:dyDescent="0.25">
      <c r="A558" s="19"/>
      <c r="B558" s="46" t="s">
        <v>1578</v>
      </c>
      <c r="C558" s="33">
        <v>951</v>
      </c>
      <c r="D558" s="46" t="s">
        <v>1691</v>
      </c>
      <c r="E558" s="38" t="s">
        <v>1636</v>
      </c>
      <c r="F558" s="39">
        <v>11</v>
      </c>
      <c r="G558" s="33"/>
      <c r="H558" s="76">
        <v>42996</v>
      </c>
    </row>
    <row r="559" spans="1:8" x14ac:dyDescent="0.25">
      <c r="A559" s="19"/>
      <c r="B559" s="46" t="s">
        <v>1579</v>
      </c>
      <c r="C559" s="33">
        <v>952</v>
      </c>
      <c r="D559" s="46" t="s">
        <v>1692</v>
      </c>
      <c r="E559" s="38" t="s">
        <v>1636</v>
      </c>
      <c r="F559" s="39">
        <v>12</v>
      </c>
      <c r="G559" s="33"/>
      <c r="H559" s="76">
        <v>42996</v>
      </c>
    </row>
    <row r="560" spans="1:8" x14ac:dyDescent="0.25">
      <c r="A560" s="19"/>
      <c r="B560" s="46" t="s">
        <v>1580</v>
      </c>
      <c r="C560" s="33">
        <v>953</v>
      </c>
      <c r="D560" s="46" t="s">
        <v>1693</v>
      </c>
      <c r="E560" s="38" t="s">
        <v>1636</v>
      </c>
      <c r="F560" s="39">
        <v>5</v>
      </c>
      <c r="G560" s="33"/>
      <c r="H560" s="76">
        <v>42996</v>
      </c>
    </row>
    <row r="561" spans="1:8" x14ac:dyDescent="0.25">
      <c r="A561" s="19"/>
      <c r="B561" s="46" t="s">
        <v>1581</v>
      </c>
      <c r="C561" s="33">
        <v>954</v>
      </c>
      <c r="D561" s="46" t="s">
        <v>1694</v>
      </c>
      <c r="E561" s="38" t="s">
        <v>1636</v>
      </c>
      <c r="F561" s="39">
        <v>16</v>
      </c>
      <c r="G561" s="33"/>
      <c r="H561" s="76">
        <v>42996</v>
      </c>
    </row>
    <row r="562" spans="1:8" x14ac:dyDescent="0.25">
      <c r="A562" s="19"/>
      <c r="B562" s="46" t="s">
        <v>1582</v>
      </c>
      <c r="C562" s="33">
        <v>955</v>
      </c>
      <c r="D562" s="46" t="s">
        <v>1695</v>
      </c>
      <c r="E562" s="38" t="s">
        <v>1636</v>
      </c>
      <c r="F562" s="39">
        <v>18</v>
      </c>
      <c r="G562" s="33"/>
      <c r="H562" s="76">
        <v>42996</v>
      </c>
    </row>
    <row r="563" spans="1:8" x14ac:dyDescent="0.25">
      <c r="A563" s="19"/>
      <c r="B563" s="46" t="s">
        <v>1583</v>
      </c>
      <c r="C563" s="33">
        <v>956</v>
      </c>
      <c r="D563" s="46" t="s">
        <v>1696</v>
      </c>
      <c r="E563" s="38" t="s">
        <v>1636</v>
      </c>
      <c r="F563" s="39">
        <v>19</v>
      </c>
      <c r="G563" s="33"/>
      <c r="H563" s="76">
        <v>42996</v>
      </c>
    </row>
    <row r="564" spans="1:8" x14ac:dyDescent="0.25">
      <c r="A564" s="19"/>
      <c r="B564" s="46" t="s">
        <v>1584</v>
      </c>
      <c r="C564" s="33">
        <v>957</v>
      </c>
      <c r="D564" s="46" t="s">
        <v>1697</v>
      </c>
      <c r="E564" s="38" t="s">
        <v>1636</v>
      </c>
      <c r="F564" s="39">
        <v>17</v>
      </c>
      <c r="G564" s="33"/>
      <c r="H564" s="76">
        <v>42996</v>
      </c>
    </row>
    <row r="565" spans="1:8" x14ac:dyDescent="0.25">
      <c r="A565" s="19"/>
      <c r="B565" s="46" t="s">
        <v>1585</v>
      </c>
      <c r="C565" s="33">
        <v>958</v>
      </c>
      <c r="D565" s="46" t="s">
        <v>1698</v>
      </c>
      <c r="E565" s="38" t="s">
        <v>1636</v>
      </c>
      <c r="F565" s="39">
        <v>2</v>
      </c>
      <c r="G565" s="33"/>
      <c r="H565" s="76">
        <v>42996</v>
      </c>
    </row>
    <row r="566" spans="1:8" x14ac:dyDescent="0.25">
      <c r="A566" s="19"/>
      <c r="B566" s="46" t="s">
        <v>1586</v>
      </c>
      <c r="C566" s="33">
        <v>959</v>
      </c>
      <c r="D566" s="46" t="s">
        <v>1699</v>
      </c>
      <c r="E566" s="38" t="s">
        <v>1636</v>
      </c>
      <c r="F566" s="39">
        <v>2</v>
      </c>
      <c r="G566" s="33"/>
      <c r="H566" s="76">
        <v>42996</v>
      </c>
    </row>
    <row r="567" spans="1:8" x14ac:dyDescent="0.25">
      <c r="A567" s="19"/>
      <c r="B567" s="46" t="s">
        <v>1587</v>
      </c>
      <c r="C567" s="33">
        <v>960</v>
      </c>
      <c r="D567" s="46" t="s">
        <v>1700</v>
      </c>
      <c r="E567" s="38" t="s">
        <v>1634</v>
      </c>
      <c r="F567" s="39">
        <v>9</v>
      </c>
      <c r="G567" s="33"/>
      <c r="H567" s="76">
        <v>42996</v>
      </c>
    </row>
    <row r="568" spans="1:8" x14ac:dyDescent="0.25">
      <c r="A568" s="19"/>
      <c r="B568" s="46" t="s">
        <v>1588</v>
      </c>
      <c r="C568" s="33">
        <v>961</v>
      </c>
      <c r="D568" s="46" t="s">
        <v>1701</v>
      </c>
      <c r="E568" s="38" t="s">
        <v>1634</v>
      </c>
      <c r="F568" s="39">
        <v>4</v>
      </c>
      <c r="G568" s="33"/>
      <c r="H568" s="76">
        <v>42996</v>
      </c>
    </row>
    <row r="569" spans="1:8" x14ac:dyDescent="0.25">
      <c r="A569" s="19"/>
      <c r="B569" s="46" t="s">
        <v>1589</v>
      </c>
      <c r="C569" s="33">
        <v>962</v>
      </c>
      <c r="D569" s="46" t="s">
        <v>1702</v>
      </c>
      <c r="E569" s="38" t="s">
        <v>1634</v>
      </c>
      <c r="F569" s="39">
        <v>6</v>
      </c>
      <c r="G569" s="33"/>
      <c r="H569" s="76">
        <v>42996</v>
      </c>
    </row>
    <row r="570" spans="1:8" x14ac:dyDescent="0.25">
      <c r="A570" s="19"/>
      <c r="B570" s="46" t="s">
        <v>1590</v>
      </c>
      <c r="C570" s="33">
        <v>963</v>
      </c>
      <c r="D570" s="46" t="s">
        <v>1703</v>
      </c>
      <c r="E570" s="38" t="s">
        <v>1634</v>
      </c>
      <c r="F570" s="39">
        <v>20</v>
      </c>
      <c r="G570" s="33"/>
      <c r="H570" s="76">
        <v>42996</v>
      </c>
    </row>
    <row r="571" spans="1:8" x14ac:dyDescent="0.25">
      <c r="A571" s="19"/>
      <c r="B571" s="46" t="s">
        <v>1591</v>
      </c>
      <c r="C571" s="33">
        <v>964</v>
      </c>
      <c r="D571" s="46" t="s">
        <v>1704</v>
      </c>
      <c r="E571" s="38" t="s">
        <v>1634</v>
      </c>
      <c r="F571" s="39">
        <v>13</v>
      </c>
      <c r="G571" s="33"/>
      <c r="H571" s="76">
        <v>42996</v>
      </c>
    </row>
    <row r="572" spans="1:8" x14ac:dyDescent="0.25">
      <c r="A572" s="19"/>
      <c r="B572" s="46" t="s">
        <v>1592</v>
      </c>
      <c r="C572" s="33">
        <v>965</v>
      </c>
      <c r="D572" s="46" t="s">
        <v>1705</v>
      </c>
      <c r="E572" s="38" t="s">
        <v>1634</v>
      </c>
      <c r="F572" s="39">
        <v>12</v>
      </c>
      <c r="G572" s="33"/>
      <c r="H572" s="76">
        <v>42996</v>
      </c>
    </row>
    <row r="573" spans="1:8" x14ac:dyDescent="0.25">
      <c r="A573" s="19"/>
      <c r="B573" s="46" t="s">
        <v>1593</v>
      </c>
      <c r="C573" s="33">
        <v>966</v>
      </c>
      <c r="D573" s="46" t="s">
        <v>1706</v>
      </c>
      <c r="E573" s="38" t="s">
        <v>1634</v>
      </c>
      <c r="F573" s="39">
        <v>7</v>
      </c>
      <c r="G573" s="33"/>
      <c r="H573" s="76">
        <v>42996</v>
      </c>
    </row>
    <row r="574" spans="1:8" x14ac:dyDescent="0.25">
      <c r="A574" s="19"/>
      <c r="B574" s="46" t="s">
        <v>1594</v>
      </c>
      <c r="C574" s="33">
        <v>967</v>
      </c>
      <c r="D574" s="46" t="s">
        <v>1707</v>
      </c>
      <c r="E574" s="38" t="s">
        <v>1634</v>
      </c>
      <c r="F574" s="39">
        <v>8</v>
      </c>
      <c r="G574" s="33"/>
      <c r="H574" s="76">
        <v>42996</v>
      </c>
    </row>
    <row r="575" spans="1:8" x14ac:dyDescent="0.25">
      <c r="A575" s="19"/>
      <c r="B575" s="46" t="s">
        <v>1595</v>
      </c>
      <c r="C575" s="33">
        <v>968</v>
      </c>
      <c r="D575" s="46" t="s">
        <v>1708</v>
      </c>
      <c r="E575" s="38" t="s">
        <v>1634</v>
      </c>
      <c r="F575" s="39">
        <v>1</v>
      </c>
      <c r="G575" s="33"/>
      <c r="H575" s="76">
        <v>42996</v>
      </c>
    </row>
    <row r="576" spans="1:8" x14ac:dyDescent="0.25">
      <c r="A576" s="19"/>
      <c r="B576" s="46" t="s">
        <v>1596</v>
      </c>
      <c r="C576" s="33">
        <v>969</v>
      </c>
      <c r="D576" s="46" t="s">
        <v>1709</v>
      </c>
      <c r="E576" s="38" t="s">
        <v>1634</v>
      </c>
      <c r="F576" s="39">
        <v>2</v>
      </c>
      <c r="G576" s="33"/>
      <c r="H576" s="76">
        <v>42996</v>
      </c>
    </row>
    <row r="577" spans="1:8" x14ac:dyDescent="0.25">
      <c r="A577" s="19"/>
      <c r="B577" s="46" t="s">
        <v>1597</v>
      </c>
      <c r="C577" s="33">
        <v>970</v>
      </c>
      <c r="D577" s="46" t="s">
        <v>1710</v>
      </c>
      <c r="E577" s="38" t="s">
        <v>781</v>
      </c>
      <c r="F577" s="39">
        <v>1</v>
      </c>
      <c r="G577" s="33"/>
      <c r="H577" s="76">
        <v>42996</v>
      </c>
    </row>
    <row r="578" spans="1:8" x14ac:dyDescent="0.25">
      <c r="A578" s="19"/>
      <c r="B578" s="46" t="s">
        <v>1598</v>
      </c>
      <c r="C578" s="33">
        <v>971</v>
      </c>
      <c r="D578" s="46" t="s">
        <v>1711</v>
      </c>
      <c r="E578" s="38" t="s">
        <v>781</v>
      </c>
      <c r="F578" s="39">
        <v>2</v>
      </c>
      <c r="G578" s="33"/>
      <c r="H578" s="76">
        <v>42996</v>
      </c>
    </row>
    <row r="579" spans="1:8" x14ac:dyDescent="0.25">
      <c r="A579" s="19"/>
      <c r="B579" s="46" t="s">
        <v>1599</v>
      </c>
      <c r="C579" s="33">
        <v>972</v>
      </c>
      <c r="D579" s="46" t="s">
        <v>1712</v>
      </c>
      <c r="E579" s="38" t="s">
        <v>781</v>
      </c>
      <c r="F579" s="39">
        <v>4</v>
      </c>
      <c r="G579" s="33"/>
      <c r="H579" s="76">
        <v>42996</v>
      </c>
    </row>
    <row r="580" spans="1:8" x14ac:dyDescent="0.25">
      <c r="A580" s="19"/>
      <c r="B580" s="46" t="s">
        <v>1600</v>
      </c>
      <c r="C580" s="33">
        <v>973</v>
      </c>
      <c r="D580" s="46" t="s">
        <v>1713</v>
      </c>
      <c r="E580" s="38" t="s">
        <v>781</v>
      </c>
      <c r="F580" s="39">
        <v>3</v>
      </c>
      <c r="G580" s="33"/>
      <c r="H580" s="76">
        <v>42996</v>
      </c>
    </row>
    <row r="581" spans="1:8" x14ac:dyDescent="0.25">
      <c r="A581" s="19"/>
      <c r="B581" s="46" t="s">
        <v>1601</v>
      </c>
      <c r="C581" s="33">
        <v>974</v>
      </c>
      <c r="D581" s="46" t="s">
        <v>1714</v>
      </c>
      <c r="E581" s="38" t="s">
        <v>1635</v>
      </c>
      <c r="F581" s="39">
        <v>1</v>
      </c>
      <c r="G581" s="33"/>
      <c r="H581" s="76">
        <v>42996</v>
      </c>
    </row>
    <row r="582" spans="1:8" x14ac:dyDescent="0.25">
      <c r="A582" s="19"/>
      <c r="B582" s="46" t="s">
        <v>1602</v>
      </c>
      <c r="C582" s="33">
        <v>975</v>
      </c>
      <c r="D582" s="46" t="s">
        <v>1715</v>
      </c>
      <c r="E582" s="38" t="s">
        <v>1636</v>
      </c>
      <c r="F582" s="39">
        <v>16</v>
      </c>
      <c r="G582" s="33"/>
      <c r="H582" s="76">
        <v>42996</v>
      </c>
    </row>
    <row r="583" spans="1:8" x14ac:dyDescent="0.25">
      <c r="A583" s="19"/>
      <c r="B583" s="46" t="s">
        <v>1603</v>
      </c>
      <c r="C583" s="33">
        <v>976</v>
      </c>
      <c r="D583" s="46" t="s">
        <v>1716</v>
      </c>
      <c r="E583" s="38" t="s">
        <v>1636</v>
      </c>
      <c r="F583" s="39">
        <v>17</v>
      </c>
      <c r="G583" s="33"/>
      <c r="H583" s="76">
        <v>42996</v>
      </c>
    </row>
    <row r="584" spans="1:8" x14ac:dyDescent="0.25">
      <c r="A584" s="19"/>
      <c r="B584" s="46" t="s">
        <v>1604</v>
      </c>
      <c r="C584" s="33">
        <v>977</v>
      </c>
      <c r="D584" s="46" t="s">
        <v>1717</v>
      </c>
      <c r="E584" s="38" t="s">
        <v>1636</v>
      </c>
      <c r="F584" s="39">
        <v>11</v>
      </c>
      <c r="G584" s="33"/>
      <c r="H584" s="76">
        <v>42996</v>
      </c>
    </row>
    <row r="585" spans="1:8" x14ac:dyDescent="0.25">
      <c r="A585" s="19"/>
      <c r="B585" s="46" t="s">
        <v>1605</v>
      </c>
      <c r="C585" s="33">
        <v>978</v>
      </c>
      <c r="D585" s="46" t="s">
        <v>1718</v>
      </c>
      <c r="E585" s="38" t="s">
        <v>1636</v>
      </c>
      <c r="F585" s="39">
        <v>12</v>
      </c>
      <c r="G585" s="33"/>
      <c r="H585" s="76">
        <v>42996</v>
      </c>
    </row>
    <row r="586" spans="1:8" x14ac:dyDescent="0.25">
      <c r="A586" s="19"/>
      <c r="B586" s="46" t="s">
        <v>1606</v>
      </c>
      <c r="C586" s="33">
        <v>979</v>
      </c>
      <c r="D586" s="46" t="s">
        <v>1719</v>
      </c>
      <c r="E586" s="38" t="s">
        <v>1636</v>
      </c>
      <c r="F586" s="39">
        <v>5</v>
      </c>
      <c r="G586" s="33"/>
      <c r="H586" s="76">
        <v>42996</v>
      </c>
    </row>
    <row r="587" spans="1:8" x14ac:dyDescent="0.25">
      <c r="A587" s="19"/>
      <c r="B587" s="46" t="s">
        <v>1607</v>
      </c>
      <c r="C587" s="33">
        <v>980</v>
      </c>
      <c r="D587" s="46" t="s">
        <v>1720</v>
      </c>
      <c r="E587" s="38" t="s">
        <v>1636</v>
      </c>
      <c r="F587" s="39">
        <v>2</v>
      </c>
      <c r="G587" s="33"/>
      <c r="H587" s="76">
        <v>42996</v>
      </c>
    </row>
    <row r="588" spans="1:8" x14ac:dyDescent="0.25">
      <c r="A588" s="19"/>
      <c r="B588" s="46" t="s">
        <v>1608</v>
      </c>
      <c r="C588" s="33">
        <v>981</v>
      </c>
      <c r="D588" s="46" t="s">
        <v>1721</v>
      </c>
      <c r="E588" s="38" t="s">
        <v>1637</v>
      </c>
      <c r="F588" s="39">
        <v>1</v>
      </c>
      <c r="G588" s="33"/>
      <c r="H588" s="76">
        <v>42996</v>
      </c>
    </row>
    <row r="589" spans="1:8" x14ac:dyDescent="0.25">
      <c r="A589" s="19"/>
      <c r="B589" s="46" t="s">
        <v>1609</v>
      </c>
      <c r="C589" s="33">
        <v>982</v>
      </c>
      <c r="D589" s="46" t="s">
        <v>1722</v>
      </c>
      <c r="E589" s="38" t="s">
        <v>1637</v>
      </c>
      <c r="F589" s="39">
        <v>2</v>
      </c>
      <c r="G589" s="33"/>
      <c r="H589" s="76">
        <v>42996</v>
      </c>
    </row>
    <row r="590" spans="1:8" x14ac:dyDescent="0.25">
      <c r="A590" s="19"/>
      <c r="B590" s="46" t="s">
        <v>1610</v>
      </c>
      <c r="C590" s="33">
        <v>983</v>
      </c>
      <c r="D590" s="46" t="s">
        <v>1723</v>
      </c>
      <c r="E590" s="38" t="s">
        <v>1637</v>
      </c>
      <c r="F590" s="39">
        <v>3</v>
      </c>
      <c r="G590" s="33"/>
      <c r="H590" s="76">
        <v>42996</v>
      </c>
    </row>
    <row r="591" spans="1:8" x14ac:dyDescent="0.25">
      <c r="A591" s="19"/>
      <c r="B591" s="46" t="s">
        <v>1611</v>
      </c>
      <c r="C591" s="33">
        <v>984</v>
      </c>
      <c r="D591" s="46" t="s">
        <v>1724</v>
      </c>
      <c r="E591" s="38" t="s">
        <v>1634</v>
      </c>
      <c r="F591" s="39">
        <v>10</v>
      </c>
      <c r="G591" s="33"/>
      <c r="H591" s="76">
        <v>42996</v>
      </c>
    </row>
    <row r="592" spans="1:8" x14ac:dyDescent="0.25">
      <c r="A592" s="19"/>
      <c r="B592" s="46" t="s">
        <v>1612</v>
      </c>
      <c r="C592" s="33">
        <v>985</v>
      </c>
      <c r="D592" s="46" t="s">
        <v>1725</v>
      </c>
      <c r="E592" s="38" t="s">
        <v>1634</v>
      </c>
      <c r="F592" s="39">
        <v>11</v>
      </c>
      <c r="G592" s="33"/>
      <c r="H592" s="76">
        <v>42996</v>
      </c>
    </row>
    <row r="593" spans="1:8" x14ac:dyDescent="0.25">
      <c r="A593" s="19"/>
      <c r="B593" s="46" t="s">
        <v>1613</v>
      </c>
      <c r="C593" s="33">
        <v>986</v>
      </c>
      <c r="D593" s="46" t="s">
        <v>1726</v>
      </c>
      <c r="E593" s="38" t="s">
        <v>1634</v>
      </c>
      <c r="F593" s="39">
        <v>15</v>
      </c>
      <c r="G593" s="33"/>
      <c r="H593" s="76">
        <v>42996</v>
      </c>
    </row>
    <row r="594" spans="1:8" x14ac:dyDescent="0.25">
      <c r="A594" s="19"/>
      <c r="B594" s="46" t="s">
        <v>1614</v>
      </c>
      <c r="C594" s="33">
        <v>987</v>
      </c>
      <c r="D594" s="46" t="s">
        <v>1727</v>
      </c>
      <c r="E594" s="38" t="s">
        <v>1634</v>
      </c>
      <c r="F594" s="39">
        <v>16</v>
      </c>
      <c r="G594" s="33"/>
      <c r="H594" s="76">
        <v>42996</v>
      </c>
    </row>
    <row r="595" spans="1:8" x14ac:dyDescent="0.25">
      <c r="A595" s="19"/>
      <c r="B595" s="46" t="s">
        <v>1615</v>
      </c>
      <c r="C595" s="33">
        <v>988</v>
      </c>
      <c r="D595" s="46" t="s">
        <v>1728</v>
      </c>
      <c r="E595" s="38" t="s">
        <v>1635</v>
      </c>
      <c r="F595" s="39">
        <v>2</v>
      </c>
      <c r="G595" s="33"/>
      <c r="H595" s="76">
        <v>42996</v>
      </c>
    </row>
    <row r="596" spans="1:8" x14ac:dyDescent="0.25">
      <c r="A596" s="19"/>
      <c r="B596" s="46" t="s">
        <v>1616</v>
      </c>
      <c r="C596" s="33">
        <v>989</v>
      </c>
      <c r="D596" s="46" t="s">
        <v>1729</v>
      </c>
      <c r="E596" s="38" t="s">
        <v>781</v>
      </c>
      <c r="F596" s="39">
        <v>5</v>
      </c>
      <c r="G596" s="33"/>
      <c r="H596" s="76">
        <v>42996</v>
      </c>
    </row>
    <row r="597" spans="1:8" x14ac:dyDescent="0.25">
      <c r="A597" s="19"/>
      <c r="B597" s="46" t="s">
        <v>1617</v>
      </c>
      <c r="C597" s="33">
        <v>990</v>
      </c>
      <c r="D597" s="46" t="s">
        <v>1730</v>
      </c>
      <c r="E597" s="38" t="s">
        <v>1636</v>
      </c>
      <c r="F597" s="39">
        <v>20</v>
      </c>
      <c r="G597" s="33"/>
      <c r="H597" s="76">
        <v>42996</v>
      </c>
    </row>
    <row r="598" spans="1:8" x14ac:dyDescent="0.25">
      <c r="A598" s="19"/>
      <c r="B598" s="46" t="s">
        <v>1618</v>
      </c>
      <c r="C598" s="33">
        <v>991</v>
      </c>
      <c r="D598" s="46" t="s">
        <v>1731</v>
      </c>
      <c r="E598" s="38" t="s">
        <v>1636</v>
      </c>
      <c r="F598" s="39">
        <v>21</v>
      </c>
      <c r="G598" s="33"/>
      <c r="H598" s="76">
        <v>42996</v>
      </c>
    </row>
    <row r="599" spans="1:8" x14ac:dyDescent="0.25">
      <c r="A599" s="19"/>
      <c r="B599" s="46" t="s">
        <v>1619</v>
      </c>
      <c r="C599" s="33">
        <v>992</v>
      </c>
      <c r="D599" s="46" t="s">
        <v>1732</v>
      </c>
      <c r="E599" s="38" t="s">
        <v>1637</v>
      </c>
      <c r="F599" s="39">
        <v>4</v>
      </c>
      <c r="G599" s="33"/>
      <c r="H599" s="76">
        <v>42996</v>
      </c>
    </row>
    <row r="600" spans="1:8" x14ac:dyDescent="0.25">
      <c r="A600" s="19"/>
      <c r="B600" s="46" t="s">
        <v>1620</v>
      </c>
      <c r="C600" s="33">
        <v>993</v>
      </c>
      <c r="D600" s="46" t="s">
        <v>1733</v>
      </c>
      <c r="E600" s="38" t="s">
        <v>1638</v>
      </c>
      <c r="F600" s="39">
        <v>1</v>
      </c>
      <c r="G600" s="33"/>
      <c r="H600" s="76">
        <v>42996</v>
      </c>
    </row>
    <row r="601" spans="1:8" x14ac:dyDescent="0.25">
      <c r="A601" s="19"/>
      <c r="B601" s="46" t="s">
        <v>1621</v>
      </c>
      <c r="C601" s="33">
        <v>994</v>
      </c>
      <c r="D601" s="46" t="s">
        <v>1734</v>
      </c>
      <c r="E601" s="38" t="s">
        <v>1638</v>
      </c>
      <c r="F601" s="39">
        <v>2</v>
      </c>
      <c r="G601" s="33"/>
      <c r="H601" s="76">
        <v>42996</v>
      </c>
    </row>
    <row r="602" spans="1:8" x14ac:dyDescent="0.25">
      <c r="A602" s="19"/>
      <c r="B602" s="46" t="s">
        <v>1622</v>
      </c>
      <c r="C602" s="33">
        <v>995</v>
      </c>
      <c r="D602" s="46" t="s">
        <v>1735</v>
      </c>
      <c r="E602" s="38" t="s">
        <v>1638</v>
      </c>
      <c r="F602" s="39">
        <v>1</v>
      </c>
      <c r="G602" s="33"/>
      <c r="H602" s="76">
        <v>42996</v>
      </c>
    </row>
    <row r="603" spans="1:8" x14ac:dyDescent="0.25">
      <c r="A603" s="19"/>
      <c r="B603" s="46" t="s">
        <v>1623</v>
      </c>
      <c r="C603" s="33">
        <v>996</v>
      </c>
      <c r="D603" s="46" t="s">
        <v>1736</v>
      </c>
      <c r="E603" s="38" t="s">
        <v>1638</v>
      </c>
      <c r="F603" s="39">
        <v>2</v>
      </c>
      <c r="G603" s="33"/>
      <c r="H603" s="76">
        <v>42996</v>
      </c>
    </row>
  </sheetData>
  <mergeCells count="12">
    <mergeCell ref="B169:G169"/>
    <mergeCell ref="B3:G3"/>
    <mergeCell ref="B306:G306"/>
    <mergeCell ref="B274:G274"/>
    <mergeCell ref="B234:G234"/>
    <mergeCell ref="B334:G334"/>
    <mergeCell ref="B291:G291"/>
    <mergeCell ref="B2:G2"/>
    <mergeCell ref="B62:G62"/>
    <mergeCell ref="B105:G105"/>
    <mergeCell ref="B505:G505"/>
    <mergeCell ref="B473:G4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H86"/>
  <sheetViews>
    <sheetView zoomScaleNormal="100" workbookViewId="0">
      <selection activeCell="B115" sqref="B115"/>
    </sheetView>
  </sheetViews>
  <sheetFormatPr defaultRowHeight="15" x14ac:dyDescent="0.25"/>
  <cols>
    <col min="1" max="1" width="2.140625" customWidth="1"/>
    <col min="2" max="2" width="56.7109375" customWidth="1"/>
    <col min="3" max="3" width="9.140625" style="45"/>
    <col min="4" max="4" width="54.140625" customWidth="1"/>
    <col min="5" max="5" width="25.28515625" customWidth="1"/>
    <col min="7" max="7" width="13.5703125" style="1" customWidth="1"/>
    <col min="8" max="8" width="13.7109375" customWidth="1"/>
  </cols>
  <sheetData>
    <row r="2" spans="2:8" x14ac:dyDescent="0.25">
      <c r="B2" s="121" t="s">
        <v>303</v>
      </c>
      <c r="C2" s="121"/>
      <c r="D2" s="121"/>
      <c r="E2" s="121"/>
      <c r="F2" s="121"/>
      <c r="G2" s="121"/>
    </row>
    <row r="3" spans="2:8" x14ac:dyDescent="0.25">
      <c r="B3" s="78" t="s">
        <v>381</v>
      </c>
      <c r="C3" s="67" t="s">
        <v>8</v>
      </c>
      <c r="D3" s="74" t="s">
        <v>7</v>
      </c>
      <c r="E3" s="74" t="s">
        <v>142</v>
      </c>
      <c r="F3" s="74" t="s">
        <v>5</v>
      </c>
      <c r="G3" s="67" t="s">
        <v>307</v>
      </c>
      <c r="H3" s="67" t="s">
        <v>978</v>
      </c>
    </row>
    <row r="4" spans="2:8" x14ac:dyDescent="0.25">
      <c r="B4" s="49" t="s">
        <v>580</v>
      </c>
      <c r="C4" s="44">
        <v>1</v>
      </c>
      <c r="D4" s="37" t="s">
        <v>100</v>
      </c>
      <c r="E4" s="49" t="s">
        <v>87</v>
      </c>
      <c r="F4" s="44">
        <v>0</v>
      </c>
      <c r="G4" s="30" t="s">
        <v>310</v>
      </c>
      <c r="H4" s="68">
        <v>42195</v>
      </c>
    </row>
    <row r="5" spans="2:8" x14ac:dyDescent="0.25">
      <c r="B5" s="49" t="s">
        <v>591</v>
      </c>
      <c r="C5" s="44">
        <f>C4+1</f>
        <v>2</v>
      </c>
      <c r="D5" s="20" t="s">
        <v>156</v>
      </c>
      <c r="E5" s="49" t="s">
        <v>87</v>
      </c>
      <c r="F5" s="44">
        <v>0</v>
      </c>
      <c r="G5" s="30" t="s">
        <v>310</v>
      </c>
      <c r="H5" s="68">
        <v>42195</v>
      </c>
    </row>
    <row r="6" spans="2:8" x14ac:dyDescent="0.25">
      <c r="B6" s="49" t="s">
        <v>592</v>
      </c>
      <c r="C6" s="44">
        <f>C5+1</f>
        <v>3</v>
      </c>
      <c r="D6" s="37" t="s">
        <v>106</v>
      </c>
      <c r="E6" s="49" t="s">
        <v>31</v>
      </c>
      <c r="F6" s="44">
        <v>0</v>
      </c>
      <c r="G6" s="30" t="s">
        <v>310</v>
      </c>
      <c r="H6" s="68">
        <v>42195</v>
      </c>
    </row>
    <row r="7" spans="2:8" x14ac:dyDescent="0.25">
      <c r="B7" s="49" t="s">
        <v>660</v>
      </c>
      <c r="C7" s="44">
        <f>C6+1</f>
        <v>4</v>
      </c>
      <c r="D7" s="37" t="s">
        <v>127</v>
      </c>
      <c r="E7" s="49" t="s">
        <v>31</v>
      </c>
      <c r="F7" s="44">
        <v>0</v>
      </c>
      <c r="G7" s="30" t="s">
        <v>310</v>
      </c>
      <c r="H7" s="68">
        <v>42195</v>
      </c>
    </row>
    <row r="8" spans="2:8" x14ac:dyDescent="0.25">
      <c r="B8" s="49" t="s">
        <v>599</v>
      </c>
      <c r="C8" s="44">
        <v>5</v>
      </c>
      <c r="D8" s="20" t="s">
        <v>880</v>
      </c>
      <c r="E8" s="49" t="s">
        <v>87</v>
      </c>
      <c r="F8" s="44">
        <v>0</v>
      </c>
      <c r="G8" s="30" t="s">
        <v>310</v>
      </c>
      <c r="H8" s="68">
        <v>42195</v>
      </c>
    </row>
    <row r="9" spans="2:8" s="62" customFormat="1" ht="15.75" customHeight="1" x14ac:dyDescent="0.25">
      <c r="B9" s="51" t="s">
        <v>1030</v>
      </c>
      <c r="C9" s="33">
        <v>6</v>
      </c>
      <c r="D9" s="25" t="s">
        <v>1033</v>
      </c>
      <c r="E9" s="60" t="s">
        <v>31</v>
      </c>
      <c r="F9" s="61">
        <v>0</v>
      </c>
      <c r="G9" s="30" t="s">
        <v>310</v>
      </c>
      <c r="H9" s="91">
        <v>42304</v>
      </c>
    </row>
    <row r="10" spans="2:8" s="62" customFormat="1" ht="17.25" customHeight="1" x14ac:dyDescent="0.25">
      <c r="B10" s="51" t="s">
        <v>1031</v>
      </c>
      <c r="C10" s="33">
        <v>7</v>
      </c>
      <c r="D10" s="25" t="s">
        <v>1032</v>
      </c>
      <c r="E10" s="60" t="s">
        <v>31</v>
      </c>
      <c r="F10" s="61">
        <v>0</v>
      </c>
      <c r="G10" s="30" t="s">
        <v>310</v>
      </c>
      <c r="H10" s="91">
        <v>42304</v>
      </c>
    </row>
    <row r="11" spans="2:8" s="62" customFormat="1" ht="17.25" customHeight="1" x14ac:dyDescent="0.25">
      <c r="B11" s="51" t="s">
        <v>1357</v>
      </c>
      <c r="C11" s="33">
        <v>8</v>
      </c>
      <c r="D11" s="25" t="s">
        <v>1356</v>
      </c>
      <c r="E11" s="60" t="s">
        <v>31</v>
      </c>
      <c r="F11" s="61">
        <v>0</v>
      </c>
      <c r="G11" s="30" t="s">
        <v>310</v>
      </c>
      <c r="H11" s="91">
        <v>42612</v>
      </c>
    </row>
    <row r="12" spans="2:8" s="62" customFormat="1" ht="17.25" customHeight="1" x14ac:dyDescent="0.25">
      <c r="B12" s="51" t="s">
        <v>1772</v>
      </c>
      <c r="C12" s="33">
        <v>9</v>
      </c>
      <c r="D12" s="59" t="s">
        <v>1773</v>
      </c>
      <c r="E12" s="60" t="s">
        <v>31</v>
      </c>
      <c r="F12" s="61">
        <v>0</v>
      </c>
      <c r="G12" s="30" t="s">
        <v>310</v>
      </c>
      <c r="H12" s="91">
        <v>43068</v>
      </c>
    </row>
    <row r="13" spans="2:8" x14ac:dyDescent="0.25">
      <c r="B13" s="46"/>
      <c r="C13" s="33"/>
      <c r="D13" s="37" t="s">
        <v>20</v>
      </c>
      <c r="E13" s="46"/>
      <c r="F13" s="33"/>
      <c r="G13" s="39"/>
      <c r="H13" s="68"/>
    </row>
    <row r="14" spans="2:8" x14ac:dyDescent="0.25">
      <c r="B14" s="49" t="s">
        <v>601</v>
      </c>
      <c r="C14" s="44">
        <v>50</v>
      </c>
      <c r="D14" s="20" t="s">
        <v>88</v>
      </c>
      <c r="E14" s="49" t="s">
        <v>87</v>
      </c>
      <c r="F14" s="44">
        <v>0</v>
      </c>
      <c r="G14" s="30" t="s">
        <v>309</v>
      </c>
      <c r="H14" s="68">
        <v>42195</v>
      </c>
    </row>
    <row r="15" spans="2:8" s="19" customFormat="1" x14ac:dyDescent="0.25">
      <c r="B15" s="49" t="s">
        <v>646</v>
      </c>
      <c r="C15" s="44">
        <v>51</v>
      </c>
      <c r="D15" s="20" t="s">
        <v>645</v>
      </c>
      <c r="E15" s="49" t="s">
        <v>87</v>
      </c>
      <c r="F15" s="44">
        <v>0</v>
      </c>
      <c r="G15" s="30" t="s">
        <v>309</v>
      </c>
      <c r="H15" s="68">
        <v>42195</v>
      </c>
    </row>
    <row r="16" spans="2:8" x14ac:dyDescent="0.25">
      <c r="B16" s="49" t="s">
        <v>882</v>
      </c>
      <c r="C16" s="44">
        <v>52</v>
      </c>
      <c r="D16" s="20" t="s">
        <v>883</v>
      </c>
      <c r="E16" s="49" t="s">
        <v>87</v>
      </c>
      <c r="F16" s="44">
        <v>0</v>
      </c>
      <c r="G16" s="30" t="s">
        <v>309</v>
      </c>
      <c r="H16" s="68">
        <v>42195</v>
      </c>
    </row>
    <row r="17" spans="2:8" s="19" customFormat="1" x14ac:dyDescent="0.25">
      <c r="B17" s="49" t="s">
        <v>1022</v>
      </c>
      <c r="C17" s="44">
        <v>53</v>
      </c>
      <c r="D17" s="20" t="s">
        <v>1023</v>
      </c>
      <c r="E17" s="49" t="s">
        <v>87</v>
      </c>
      <c r="F17" s="44">
        <v>0</v>
      </c>
      <c r="G17" s="30" t="s">
        <v>309</v>
      </c>
      <c r="H17" s="68">
        <v>42307</v>
      </c>
    </row>
    <row r="18" spans="2:8" s="19" customFormat="1" x14ac:dyDescent="0.25">
      <c r="B18" s="49" t="s">
        <v>1434</v>
      </c>
      <c r="C18" s="44">
        <v>54</v>
      </c>
      <c r="D18" s="20" t="s">
        <v>1502</v>
      </c>
      <c r="E18" s="49" t="s">
        <v>87</v>
      </c>
      <c r="F18" s="44">
        <v>0</v>
      </c>
      <c r="G18" s="30" t="s">
        <v>311</v>
      </c>
      <c r="H18" s="70">
        <v>42852</v>
      </c>
    </row>
    <row r="19" spans="2:8" s="19" customFormat="1" x14ac:dyDescent="0.25">
      <c r="B19" s="49" t="s">
        <v>1907</v>
      </c>
      <c r="C19" s="44">
        <v>55</v>
      </c>
      <c r="D19" s="20" t="s">
        <v>1916</v>
      </c>
      <c r="E19" s="49" t="s">
        <v>87</v>
      </c>
      <c r="F19" s="44">
        <v>0</v>
      </c>
      <c r="G19" s="30" t="s">
        <v>311</v>
      </c>
      <c r="H19" s="70">
        <v>43222</v>
      </c>
    </row>
    <row r="20" spans="2:8" s="19" customFormat="1" x14ac:dyDescent="0.25">
      <c r="B20" s="49" t="s">
        <v>1908</v>
      </c>
      <c r="C20" s="44">
        <v>56</v>
      </c>
      <c r="D20" s="20" t="s">
        <v>1917</v>
      </c>
      <c r="E20" s="49" t="s">
        <v>87</v>
      </c>
      <c r="F20" s="44">
        <v>0</v>
      </c>
      <c r="G20" s="30" t="s">
        <v>311</v>
      </c>
      <c r="H20" s="70">
        <v>43222</v>
      </c>
    </row>
    <row r="21" spans="2:8" s="19" customFormat="1" x14ac:dyDescent="0.25">
      <c r="B21" s="49" t="s">
        <v>1909</v>
      </c>
      <c r="C21" s="44">
        <v>57</v>
      </c>
      <c r="D21" s="20" t="s">
        <v>1921</v>
      </c>
      <c r="E21" s="49" t="s">
        <v>87</v>
      </c>
      <c r="F21" s="44">
        <v>0</v>
      </c>
      <c r="G21" s="30" t="s">
        <v>311</v>
      </c>
      <c r="H21" s="70">
        <v>43222</v>
      </c>
    </row>
    <row r="22" spans="2:8" s="19" customFormat="1" x14ac:dyDescent="0.25">
      <c r="B22" s="49" t="s">
        <v>1910</v>
      </c>
      <c r="C22" s="44">
        <v>58</v>
      </c>
      <c r="D22" s="20" t="s">
        <v>1920</v>
      </c>
      <c r="E22" s="49" t="s">
        <v>87</v>
      </c>
      <c r="F22" s="44">
        <v>0</v>
      </c>
      <c r="G22" s="30" t="s">
        <v>311</v>
      </c>
      <c r="H22" s="70">
        <v>43222</v>
      </c>
    </row>
    <row r="23" spans="2:8" s="19" customFormat="1" x14ac:dyDescent="0.25">
      <c r="B23" s="49" t="s">
        <v>1911</v>
      </c>
      <c r="C23" s="44">
        <v>59</v>
      </c>
      <c r="D23" s="20" t="s">
        <v>1918</v>
      </c>
      <c r="E23" s="49" t="s">
        <v>87</v>
      </c>
      <c r="F23" s="44">
        <v>0</v>
      </c>
      <c r="G23" s="30" t="s">
        <v>311</v>
      </c>
      <c r="H23" s="70">
        <v>43222</v>
      </c>
    </row>
    <row r="24" spans="2:8" s="19" customFormat="1" x14ac:dyDescent="0.25">
      <c r="B24" s="49" t="s">
        <v>1912</v>
      </c>
      <c r="C24" s="44">
        <v>60</v>
      </c>
      <c r="D24" s="20" t="s">
        <v>1919</v>
      </c>
      <c r="E24" s="49" t="s">
        <v>87</v>
      </c>
      <c r="F24" s="44">
        <v>0</v>
      </c>
      <c r="G24" s="30" t="s">
        <v>311</v>
      </c>
      <c r="H24" s="70">
        <v>43222</v>
      </c>
    </row>
    <row r="25" spans="2:8" s="19" customFormat="1" x14ac:dyDescent="0.25">
      <c r="B25" s="49" t="s">
        <v>1913</v>
      </c>
      <c r="C25" s="44">
        <v>61</v>
      </c>
      <c r="D25" s="20" t="s">
        <v>1922</v>
      </c>
      <c r="E25" s="49" t="s">
        <v>87</v>
      </c>
      <c r="F25" s="44">
        <v>0</v>
      </c>
      <c r="G25" s="30" t="s">
        <v>311</v>
      </c>
      <c r="H25" s="70">
        <v>43222</v>
      </c>
    </row>
    <row r="26" spans="2:8" s="19" customFormat="1" x14ac:dyDescent="0.25">
      <c r="B26" s="49" t="s">
        <v>1914</v>
      </c>
      <c r="C26" s="44">
        <v>62</v>
      </c>
      <c r="D26" s="20" t="s">
        <v>1923</v>
      </c>
      <c r="E26" s="49" t="s">
        <v>87</v>
      </c>
      <c r="F26" s="44">
        <v>0</v>
      </c>
      <c r="G26" s="30" t="s">
        <v>311</v>
      </c>
      <c r="H26" s="70">
        <v>43222</v>
      </c>
    </row>
    <row r="27" spans="2:8" s="19" customFormat="1" x14ac:dyDescent="0.25">
      <c r="B27" s="49" t="s">
        <v>1915</v>
      </c>
      <c r="C27" s="44">
        <v>63</v>
      </c>
      <c r="D27" s="20" t="s">
        <v>1924</v>
      </c>
      <c r="E27" s="49" t="s">
        <v>87</v>
      </c>
      <c r="F27" s="44">
        <v>0</v>
      </c>
      <c r="G27" s="30" t="s">
        <v>311</v>
      </c>
      <c r="H27" s="70">
        <v>43222</v>
      </c>
    </row>
    <row r="28" spans="2:8" x14ac:dyDescent="0.25">
      <c r="B28" s="46"/>
      <c r="C28" s="33"/>
      <c r="D28" s="37" t="s">
        <v>20</v>
      </c>
      <c r="E28" s="46"/>
      <c r="F28" s="33"/>
      <c r="G28" s="39"/>
      <c r="H28" s="68"/>
    </row>
    <row r="29" spans="2:8" x14ac:dyDescent="0.25">
      <c r="B29" s="46" t="s">
        <v>581</v>
      </c>
      <c r="C29" s="33">
        <v>100</v>
      </c>
      <c r="D29" s="22" t="s">
        <v>13</v>
      </c>
      <c r="E29" s="46" t="s">
        <v>306</v>
      </c>
      <c r="F29" s="33">
        <v>0</v>
      </c>
      <c r="G29" s="33" t="s">
        <v>311</v>
      </c>
      <c r="H29" s="68">
        <v>42195</v>
      </c>
    </row>
    <row r="30" spans="2:8" x14ac:dyDescent="0.25">
      <c r="B30" s="46" t="s">
        <v>582</v>
      </c>
      <c r="C30" s="33">
        <f>C29+1</f>
        <v>101</v>
      </c>
      <c r="D30" s="37" t="s">
        <v>21</v>
      </c>
      <c r="E30" s="46" t="s">
        <v>306</v>
      </c>
      <c r="F30" s="33">
        <v>0</v>
      </c>
      <c r="G30" s="33" t="s">
        <v>308</v>
      </c>
      <c r="H30" s="68">
        <v>42195</v>
      </c>
    </row>
    <row r="31" spans="2:8" x14ac:dyDescent="0.25">
      <c r="B31" s="46" t="s">
        <v>583</v>
      </c>
      <c r="C31" s="33">
        <f t="shared" ref="C31:C54" si="0">C30+1</f>
        <v>102</v>
      </c>
      <c r="D31" s="22" t="s">
        <v>1152</v>
      </c>
      <c r="E31" s="46" t="s">
        <v>306</v>
      </c>
      <c r="F31" s="33">
        <v>0</v>
      </c>
      <c r="G31" s="33" t="s">
        <v>308</v>
      </c>
      <c r="H31" s="68">
        <v>42195</v>
      </c>
    </row>
    <row r="32" spans="2:8" x14ac:dyDescent="0.25">
      <c r="B32" s="46" t="s">
        <v>584</v>
      </c>
      <c r="C32" s="33">
        <f t="shared" si="0"/>
        <v>103</v>
      </c>
      <c r="D32" s="37" t="s">
        <v>1151</v>
      </c>
      <c r="E32" s="46" t="s">
        <v>306</v>
      </c>
      <c r="F32" s="33">
        <v>0</v>
      </c>
      <c r="G32" s="33" t="s">
        <v>308</v>
      </c>
      <c r="H32" s="68">
        <v>42195</v>
      </c>
    </row>
    <row r="33" spans="2:8" x14ac:dyDescent="0.25">
      <c r="B33" s="46" t="s">
        <v>585</v>
      </c>
      <c r="C33" s="33">
        <f t="shared" si="0"/>
        <v>104</v>
      </c>
      <c r="D33" s="22" t="s">
        <v>27</v>
      </c>
      <c r="E33" s="46" t="s">
        <v>306</v>
      </c>
      <c r="F33" s="33">
        <v>0</v>
      </c>
      <c r="G33" s="33" t="s">
        <v>308</v>
      </c>
      <c r="H33" s="68">
        <v>42195</v>
      </c>
    </row>
    <row r="34" spans="2:8" x14ac:dyDescent="0.25">
      <c r="B34" s="46" t="s">
        <v>586</v>
      </c>
      <c r="C34" s="33">
        <f t="shared" si="0"/>
        <v>105</v>
      </c>
      <c r="D34" s="22" t="s">
        <v>28</v>
      </c>
      <c r="E34" s="46" t="s">
        <v>306</v>
      </c>
      <c r="F34" s="33">
        <v>0</v>
      </c>
      <c r="G34" s="33" t="s">
        <v>308</v>
      </c>
      <c r="H34" s="68">
        <v>42195</v>
      </c>
    </row>
    <row r="35" spans="2:8" x14ac:dyDescent="0.25">
      <c r="B35" s="46" t="s">
        <v>1025</v>
      </c>
      <c r="C35" s="33">
        <f t="shared" si="0"/>
        <v>106</v>
      </c>
      <c r="D35" s="20" t="s">
        <v>1021</v>
      </c>
      <c r="E35" s="46" t="s">
        <v>306</v>
      </c>
      <c r="F35" s="33">
        <v>0</v>
      </c>
      <c r="G35" s="33" t="s">
        <v>308</v>
      </c>
      <c r="H35" s="68">
        <v>42317</v>
      </c>
    </row>
    <row r="36" spans="2:8" x14ac:dyDescent="0.25">
      <c r="B36" s="46" t="s">
        <v>593</v>
      </c>
      <c r="C36" s="33">
        <f t="shared" si="0"/>
        <v>107</v>
      </c>
      <c r="D36" s="20" t="s">
        <v>48</v>
      </c>
      <c r="E36" s="46" t="s">
        <v>306</v>
      </c>
      <c r="F36" s="33">
        <v>0</v>
      </c>
      <c r="G36" s="33" t="s">
        <v>308</v>
      </c>
      <c r="H36" s="68">
        <v>42195</v>
      </c>
    </row>
    <row r="37" spans="2:8" x14ac:dyDescent="0.25">
      <c r="B37" s="46" t="s">
        <v>602</v>
      </c>
      <c r="C37" s="33">
        <f t="shared" si="0"/>
        <v>108</v>
      </c>
      <c r="D37" s="20" t="s">
        <v>57</v>
      </c>
      <c r="E37" s="46" t="s">
        <v>306</v>
      </c>
      <c r="F37" s="33">
        <v>0</v>
      </c>
      <c r="G37" s="33" t="s">
        <v>308</v>
      </c>
      <c r="H37" s="68">
        <v>42195</v>
      </c>
    </row>
    <row r="38" spans="2:8" x14ac:dyDescent="0.25">
      <c r="B38" s="46" t="s">
        <v>587</v>
      </c>
      <c r="C38" s="33">
        <f t="shared" si="0"/>
        <v>109</v>
      </c>
      <c r="D38" s="37" t="s">
        <v>63</v>
      </c>
      <c r="E38" s="46" t="s">
        <v>306</v>
      </c>
      <c r="F38" s="33">
        <v>0</v>
      </c>
      <c r="G38" s="33" t="s">
        <v>308</v>
      </c>
      <c r="H38" s="68">
        <v>42195</v>
      </c>
    </row>
    <row r="39" spans="2:8" x14ac:dyDescent="0.25">
      <c r="B39" s="46" t="s">
        <v>594</v>
      </c>
      <c r="C39" s="33">
        <f t="shared" si="0"/>
        <v>110</v>
      </c>
      <c r="D39" s="37" t="s">
        <v>64</v>
      </c>
      <c r="E39" s="46" t="s">
        <v>306</v>
      </c>
      <c r="F39" s="33">
        <v>0</v>
      </c>
      <c r="G39" s="33" t="s">
        <v>308</v>
      </c>
      <c r="H39" s="68">
        <v>42195</v>
      </c>
    </row>
    <row r="40" spans="2:8" x14ac:dyDescent="0.25">
      <c r="B40" s="46" t="s">
        <v>654</v>
      </c>
      <c r="C40" s="33">
        <f t="shared" si="0"/>
        <v>111</v>
      </c>
      <c r="D40" s="20" t="s">
        <v>78</v>
      </c>
      <c r="E40" s="46" t="s">
        <v>306</v>
      </c>
      <c r="F40" s="33">
        <v>1</v>
      </c>
      <c r="G40" s="33" t="s">
        <v>308</v>
      </c>
      <c r="H40" s="68">
        <v>42374</v>
      </c>
    </row>
    <row r="41" spans="2:8" x14ac:dyDescent="0.25">
      <c r="B41" s="46" t="s">
        <v>655</v>
      </c>
      <c r="C41" s="33">
        <f t="shared" si="0"/>
        <v>112</v>
      </c>
      <c r="D41" s="20" t="s">
        <v>82</v>
      </c>
      <c r="E41" s="46" t="s">
        <v>306</v>
      </c>
      <c r="F41" s="33">
        <v>0</v>
      </c>
      <c r="G41" s="33" t="s">
        <v>308</v>
      </c>
      <c r="H41" s="68">
        <v>42195</v>
      </c>
    </row>
    <row r="42" spans="2:8" x14ac:dyDescent="0.25">
      <c r="B42" s="46" t="s">
        <v>656</v>
      </c>
      <c r="C42" s="33">
        <f t="shared" si="0"/>
        <v>113</v>
      </c>
      <c r="D42" s="20" t="s">
        <v>83</v>
      </c>
      <c r="E42" s="46" t="s">
        <v>306</v>
      </c>
      <c r="F42" s="33">
        <v>0</v>
      </c>
      <c r="G42" s="33" t="s">
        <v>308</v>
      </c>
      <c r="H42" s="68">
        <v>42195</v>
      </c>
    </row>
    <row r="43" spans="2:8" x14ac:dyDescent="0.25">
      <c r="B43" s="46" t="s">
        <v>595</v>
      </c>
      <c r="C43" s="33">
        <f t="shared" si="0"/>
        <v>114</v>
      </c>
      <c r="D43" s="37" t="s">
        <v>96</v>
      </c>
      <c r="E43" s="46" t="s">
        <v>306</v>
      </c>
      <c r="F43" s="33">
        <v>0</v>
      </c>
      <c r="G43" s="33" t="s">
        <v>308</v>
      </c>
      <c r="H43" s="68">
        <v>42195</v>
      </c>
    </row>
    <row r="44" spans="2:8" x14ac:dyDescent="0.25">
      <c r="B44" s="46" t="s">
        <v>596</v>
      </c>
      <c r="C44" s="33">
        <f t="shared" si="0"/>
        <v>115</v>
      </c>
      <c r="D44" s="37" t="s">
        <v>97</v>
      </c>
      <c r="E44" s="46" t="s">
        <v>306</v>
      </c>
      <c r="F44" s="33">
        <v>0</v>
      </c>
      <c r="G44" s="33" t="s">
        <v>308</v>
      </c>
      <c r="H44" s="68">
        <v>42195</v>
      </c>
    </row>
    <row r="45" spans="2:8" x14ac:dyDescent="0.25">
      <c r="B45" s="46" t="s">
        <v>600</v>
      </c>
      <c r="C45" s="33">
        <f t="shared" si="0"/>
        <v>116</v>
      </c>
      <c r="D45" s="113" t="s">
        <v>1</v>
      </c>
      <c r="E45" s="36" t="s">
        <v>31</v>
      </c>
      <c r="F45" s="33">
        <v>0</v>
      </c>
      <c r="G45" s="33" t="s">
        <v>308</v>
      </c>
      <c r="H45" s="68">
        <v>42195</v>
      </c>
    </row>
    <row r="46" spans="2:8" x14ac:dyDescent="0.25">
      <c r="B46" s="46" t="s">
        <v>659</v>
      </c>
      <c r="C46" s="33">
        <f t="shared" si="0"/>
        <v>117</v>
      </c>
      <c r="D46" s="21" t="s">
        <v>345</v>
      </c>
      <c r="E46" s="40" t="s">
        <v>37</v>
      </c>
      <c r="F46" s="33">
        <v>1</v>
      </c>
      <c r="G46" s="33" t="s">
        <v>308</v>
      </c>
      <c r="H46" s="68">
        <v>42195</v>
      </c>
    </row>
    <row r="47" spans="2:8" x14ac:dyDescent="0.25">
      <c r="B47" s="46" t="s">
        <v>1275</v>
      </c>
      <c r="C47" s="33">
        <v>118</v>
      </c>
      <c r="D47" s="37" t="s">
        <v>1397</v>
      </c>
      <c r="E47" s="46" t="s">
        <v>37</v>
      </c>
      <c r="F47" s="33">
        <v>0</v>
      </c>
      <c r="G47" s="33" t="s">
        <v>311</v>
      </c>
      <c r="H47" s="68">
        <v>42852</v>
      </c>
    </row>
    <row r="48" spans="2:8" x14ac:dyDescent="0.25">
      <c r="B48" s="46" t="s">
        <v>597</v>
      </c>
      <c r="C48" s="33">
        <v>119</v>
      </c>
      <c r="D48" s="22" t="s">
        <v>2</v>
      </c>
      <c r="E48" s="36" t="s">
        <v>31</v>
      </c>
      <c r="F48" s="33">
        <v>0</v>
      </c>
      <c r="G48" s="33" t="s">
        <v>308</v>
      </c>
      <c r="H48" s="68">
        <v>42195</v>
      </c>
    </row>
    <row r="49" spans="2:8" x14ac:dyDescent="0.25">
      <c r="B49" s="46" t="s">
        <v>657</v>
      </c>
      <c r="C49" s="33">
        <f t="shared" si="0"/>
        <v>120</v>
      </c>
      <c r="D49" s="111" t="s">
        <v>86</v>
      </c>
      <c r="E49" s="46" t="s">
        <v>31</v>
      </c>
      <c r="F49" s="33">
        <v>0</v>
      </c>
      <c r="G49" s="33" t="s">
        <v>308</v>
      </c>
      <c r="H49" s="68">
        <v>42195</v>
      </c>
    </row>
    <row r="50" spans="2:8" x14ac:dyDescent="0.25">
      <c r="B50" s="46" t="s">
        <v>598</v>
      </c>
      <c r="C50" s="33">
        <f t="shared" si="0"/>
        <v>121</v>
      </c>
      <c r="D50" s="22" t="s">
        <v>92</v>
      </c>
      <c r="E50" s="46" t="s">
        <v>93</v>
      </c>
      <c r="F50" s="33">
        <v>1</v>
      </c>
      <c r="G50" s="33" t="s">
        <v>308</v>
      </c>
      <c r="H50" s="68">
        <v>42195</v>
      </c>
    </row>
    <row r="51" spans="2:8" x14ac:dyDescent="0.25">
      <c r="B51" s="46" t="s">
        <v>1774</v>
      </c>
      <c r="C51" s="33">
        <f t="shared" si="0"/>
        <v>122</v>
      </c>
      <c r="D51" s="22" t="s">
        <v>1775</v>
      </c>
      <c r="E51" s="46" t="s">
        <v>31</v>
      </c>
      <c r="F51" s="33">
        <v>0</v>
      </c>
      <c r="G51" s="33" t="s">
        <v>308</v>
      </c>
      <c r="H51" s="68">
        <v>43068</v>
      </c>
    </row>
    <row r="52" spans="2:8" x14ac:dyDescent="0.25">
      <c r="B52" s="46" t="s">
        <v>588</v>
      </c>
      <c r="C52" s="33">
        <f t="shared" si="0"/>
        <v>123</v>
      </c>
      <c r="D52" s="37" t="s">
        <v>1144</v>
      </c>
      <c r="E52" s="46" t="s">
        <v>31</v>
      </c>
      <c r="F52" s="33">
        <v>0</v>
      </c>
      <c r="G52" s="33" t="s">
        <v>308</v>
      </c>
      <c r="H52" s="68">
        <v>42334</v>
      </c>
    </row>
    <row r="53" spans="2:8" x14ac:dyDescent="0.25">
      <c r="B53" s="46" t="s">
        <v>658</v>
      </c>
      <c r="C53" s="33">
        <f t="shared" si="0"/>
        <v>124</v>
      </c>
      <c r="D53" s="37" t="s">
        <v>105</v>
      </c>
      <c r="E53" s="46" t="s">
        <v>31</v>
      </c>
      <c r="F53" s="33">
        <v>0</v>
      </c>
      <c r="G53" s="33" t="s">
        <v>308</v>
      </c>
      <c r="H53" s="68">
        <v>42195</v>
      </c>
    </row>
    <row r="54" spans="2:8" x14ac:dyDescent="0.25">
      <c r="B54" s="46" t="s">
        <v>589</v>
      </c>
      <c r="C54" s="33">
        <f t="shared" si="0"/>
        <v>125</v>
      </c>
      <c r="D54" s="20" t="s">
        <v>129</v>
      </c>
      <c r="E54" s="46" t="s">
        <v>31</v>
      </c>
      <c r="F54" s="33">
        <v>0</v>
      </c>
      <c r="G54" s="33" t="s">
        <v>308</v>
      </c>
      <c r="H54" s="68">
        <v>42195</v>
      </c>
    </row>
    <row r="55" spans="2:8" x14ac:dyDescent="0.25">
      <c r="B55" s="46" t="s">
        <v>792</v>
      </c>
      <c r="C55" s="33">
        <v>126</v>
      </c>
      <c r="D55" s="20" t="s">
        <v>0</v>
      </c>
      <c r="E55" s="46" t="s">
        <v>31</v>
      </c>
      <c r="F55" s="33">
        <v>0</v>
      </c>
      <c r="G55" s="33" t="s">
        <v>308</v>
      </c>
      <c r="H55" s="68">
        <v>42195</v>
      </c>
    </row>
    <row r="56" spans="2:8" x14ac:dyDescent="0.25">
      <c r="B56" s="35" t="s">
        <v>1374</v>
      </c>
      <c r="C56" s="39">
        <v>127</v>
      </c>
      <c r="D56" s="37" t="s">
        <v>1375</v>
      </c>
      <c r="E56" s="40" t="s">
        <v>1376</v>
      </c>
      <c r="F56" s="39">
        <v>1</v>
      </c>
      <c r="G56" s="33" t="s">
        <v>308</v>
      </c>
      <c r="H56" s="68">
        <v>42761</v>
      </c>
    </row>
    <row r="57" spans="2:8" s="19" customFormat="1" ht="18" x14ac:dyDescent="0.35">
      <c r="B57" s="49" t="s">
        <v>917</v>
      </c>
      <c r="C57" s="44">
        <v>128</v>
      </c>
      <c r="D57" s="37" t="s">
        <v>1832</v>
      </c>
      <c r="E57" s="49" t="s">
        <v>31</v>
      </c>
      <c r="F57" s="44">
        <v>0</v>
      </c>
      <c r="G57" s="44" t="s">
        <v>311</v>
      </c>
      <c r="H57" s="68">
        <v>42346</v>
      </c>
    </row>
    <row r="58" spans="2:8" s="19" customFormat="1" ht="14.25" customHeight="1" x14ac:dyDescent="0.25">
      <c r="B58" s="49" t="s">
        <v>924</v>
      </c>
      <c r="C58" s="44">
        <v>129</v>
      </c>
      <c r="D58" s="37" t="s">
        <v>923</v>
      </c>
      <c r="E58" s="49" t="s">
        <v>31</v>
      </c>
      <c r="F58" s="44">
        <v>0</v>
      </c>
      <c r="G58" s="44" t="s">
        <v>311</v>
      </c>
      <c r="H58" s="68">
        <v>42334</v>
      </c>
    </row>
    <row r="59" spans="2:8" s="19" customFormat="1" ht="14.25" customHeight="1" x14ac:dyDescent="0.25">
      <c r="B59" s="49" t="s">
        <v>972</v>
      </c>
      <c r="C59" s="44">
        <v>130</v>
      </c>
      <c r="D59" s="37" t="s">
        <v>973</v>
      </c>
      <c r="E59" s="49" t="s">
        <v>306</v>
      </c>
      <c r="F59" s="44">
        <v>0</v>
      </c>
      <c r="G59" s="44" t="s">
        <v>311</v>
      </c>
      <c r="H59" s="68">
        <v>42195</v>
      </c>
    </row>
    <row r="60" spans="2:8" s="62" customFormat="1" ht="63.75" customHeight="1" x14ac:dyDescent="0.25">
      <c r="B60" s="51" t="s">
        <v>995</v>
      </c>
      <c r="C60" s="61">
        <v>131</v>
      </c>
      <c r="D60" s="25" t="s">
        <v>1222</v>
      </c>
      <c r="E60" s="60" t="s">
        <v>1164</v>
      </c>
      <c r="F60" s="61">
        <v>0</v>
      </c>
      <c r="G60" s="61" t="s">
        <v>311</v>
      </c>
      <c r="H60" s="91">
        <v>42304</v>
      </c>
    </row>
    <row r="61" spans="2:8" s="19" customFormat="1" ht="15" customHeight="1" x14ac:dyDescent="0.25">
      <c r="B61" s="20" t="s">
        <v>1028</v>
      </c>
      <c r="C61" s="44">
        <v>132</v>
      </c>
      <c r="D61" s="37" t="s">
        <v>1029</v>
      </c>
      <c r="E61" s="49" t="s">
        <v>31</v>
      </c>
      <c r="F61" s="58">
        <v>0</v>
      </c>
      <c r="G61" s="61" t="s">
        <v>311</v>
      </c>
      <c r="H61" s="68">
        <v>42317</v>
      </c>
    </row>
    <row r="62" spans="2:8" s="62" customFormat="1" ht="16.5" customHeight="1" x14ac:dyDescent="0.25">
      <c r="B62" s="51" t="s">
        <v>1040</v>
      </c>
      <c r="C62" s="61">
        <v>133</v>
      </c>
      <c r="D62" s="25" t="s">
        <v>1141</v>
      </c>
      <c r="E62" s="60" t="s">
        <v>1041</v>
      </c>
      <c r="F62" s="61">
        <v>0</v>
      </c>
      <c r="G62" s="61" t="s">
        <v>311</v>
      </c>
      <c r="H62" s="91">
        <v>42346</v>
      </c>
    </row>
    <row r="63" spans="2:8" s="62" customFormat="1" ht="16.5" customHeight="1" x14ac:dyDescent="0.25">
      <c r="B63" s="51" t="s">
        <v>1048</v>
      </c>
      <c r="C63" s="61">
        <v>134</v>
      </c>
      <c r="D63" s="25" t="s">
        <v>1049</v>
      </c>
      <c r="E63" s="60" t="s">
        <v>1058</v>
      </c>
      <c r="F63" s="61">
        <v>1</v>
      </c>
      <c r="G63" s="61" t="s">
        <v>311</v>
      </c>
      <c r="H63" s="91">
        <v>42334</v>
      </c>
    </row>
    <row r="64" spans="2:8" s="62" customFormat="1" ht="16.5" customHeight="1" x14ac:dyDescent="0.25">
      <c r="B64" s="51" t="s">
        <v>1241</v>
      </c>
      <c r="C64" s="61">
        <v>135</v>
      </c>
      <c r="D64" s="25" t="s">
        <v>1242</v>
      </c>
      <c r="E64" s="49" t="s">
        <v>31</v>
      </c>
      <c r="F64" s="61">
        <v>0</v>
      </c>
      <c r="G64" s="61" t="s">
        <v>311</v>
      </c>
      <c r="H64" s="91">
        <v>42376</v>
      </c>
    </row>
    <row r="65" spans="2:8" s="62" customFormat="1" ht="16.5" customHeight="1" x14ac:dyDescent="0.25">
      <c r="B65" s="51" t="s">
        <v>1248</v>
      </c>
      <c r="C65" s="61">
        <v>136</v>
      </c>
      <c r="D65" s="25" t="s">
        <v>1252</v>
      </c>
      <c r="E65" s="49" t="s">
        <v>306</v>
      </c>
      <c r="F65" s="61">
        <v>0</v>
      </c>
      <c r="G65" s="61" t="s">
        <v>311</v>
      </c>
      <c r="H65" s="91">
        <v>42473</v>
      </c>
    </row>
    <row r="66" spans="2:8" s="62" customFormat="1" ht="16.5" customHeight="1" x14ac:dyDescent="0.25">
      <c r="B66" s="51" t="s">
        <v>1249</v>
      </c>
      <c r="C66" s="61">
        <v>137</v>
      </c>
      <c r="D66" s="25" t="s">
        <v>1254</v>
      </c>
      <c r="E66" s="49" t="s">
        <v>31</v>
      </c>
      <c r="F66" s="61">
        <v>0</v>
      </c>
      <c r="G66" s="61" t="s">
        <v>311</v>
      </c>
      <c r="H66" s="91">
        <v>42473</v>
      </c>
    </row>
    <row r="67" spans="2:8" s="62" customFormat="1" ht="16.5" customHeight="1" x14ac:dyDescent="0.25">
      <c r="B67" s="51" t="s">
        <v>1250</v>
      </c>
      <c r="C67" s="61">
        <v>138</v>
      </c>
      <c r="D67" s="25" t="s">
        <v>1253</v>
      </c>
      <c r="E67" s="49" t="s">
        <v>31</v>
      </c>
      <c r="F67" s="61">
        <v>0</v>
      </c>
      <c r="G67" s="61" t="s">
        <v>311</v>
      </c>
      <c r="H67" s="91">
        <v>42473</v>
      </c>
    </row>
    <row r="68" spans="2:8" s="62" customFormat="1" ht="16.5" customHeight="1" x14ac:dyDescent="0.25">
      <c r="B68" s="51" t="s">
        <v>1251</v>
      </c>
      <c r="C68" s="61">
        <v>139</v>
      </c>
      <c r="D68" s="25" t="s">
        <v>1255</v>
      </c>
      <c r="E68" s="49" t="s">
        <v>31</v>
      </c>
      <c r="F68" s="61">
        <v>0</v>
      </c>
      <c r="G68" s="61" t="s">
        <v>311</v>
      </c>
      <c r="H68" s="91">
        <v>42473</v>
      </c>
    </row>
    <row r="69" spans="2:8" s="62" customFormat="1" ht="16.5" customHeight="1" x14ac:dyDescent="0.25">
      <c r="B69" s="51" t="s">
        <v>1343</v>
      </c>
      <c r="C69" s="61">
        <v>140</v>
      </c>
      <c r="D69" s="25" t="s">
        <v>1344</v>
      </c>
      <c r="E69" s="49" t="s">
        <v>306</v>
      </c>
      <c r="F69" s="61">
        <v>0</v>
      </c>
      <c r="G69" s="61" t="s">
        <v>311</v>
      </c>
      <c r="H69" s="91">
        <v>42612</v>
      </c>
    </row>
    <row r="70" spans="2:8" s="62" customFormat="1" ht="16.5" customHeight="1" x14ac:dyDescent="0.25">
      <c r="B70" s="51" t="s">
        <v>1503</v>
      </c>
      <c r="C70" s="61">
        <v>141</v>
      </c>
      <c r="D70" s="25" t="s">
        <v>1504</v>
      </c>
      <c r="E70" s="49" t="s">
        <v>1462</v>
      </c>
      <c r="F70" s="61">
        <v>0</v>
      </c>
      <c r="G70" s="61" t="s">
        <v>311</v>
      </c>
      <c r="H70" s="70">
        <v>42852</v>
      </c>
    </row>
    <row r="71" spans="2:8" s="62" customFormat="1" ht="16.5" customHeight="1" x14ac:dyDescent="0.25">
      <c r="B71" s="51" t="s">
        <v>1431</v>
      </c>
      <c r="C71" s="61">
        <v>142</v>
      </c>
      <c r="D71" s="25" t="s">
        <v>1505</v>
      </c>
      <c r="E71" s="49" t="s">
        <v>306</v>
      </c>
      <c r="F71" s="61">
        <v>0</v>
      </c>
      <c r="G71" s="61" t="s">
        <v>311</v>
      </c>
      <c r="H71" s="70">
        <v>42852</v>
      </c>
    </row>
    <row r="72" spans="2:8" s="62" customFormat="1" ht="16.5" customHeight="1" x14ac:dyDescent="0.25">
      <c r="B72" s="51" t="s">
        <v>1432</v>
      </c>
      <c r="C72" s="61">
        <v>143</v>
      </c>
      <c r="D72" s="25" t="s">
        <v>1500</v>
      </c>
      <c r="E72" s="49" t="s">
        <v>306</v>
      </c>
      <c r="F72" s="61">
        <v>0</v>
      </c>
      <c r="G72" s="61" t="s">
        <v>311</v>
      </c>
      <c r="H72" s="70">
        <v>42852</v>
      </c>
    </row>
    <row r="73" spans="2:8" s="62" customFormat="1" ht="16.5" customHeight="1" x14ac:dyDescent="0.25">
      <c r="B73" s="51" t="s">
        <v>1433</v>
      </c>
      <c r="C73" s="61">
        <v>144</v>
      </c>
      <c r="D73" s="25" t="s">
        <v>1501</v>
      </c>
      <c r="E73" s="49" t="s">
        <v>306</v>
      </c>
      <c r="F73" s="61">
        <v>0</v>
      </c>
      <c r="G73" s="61" t="s">
        <v>311</v>
      </c>
      <c r="H73" s="70">
        <v>42852</v>
      </c>
    </row>
    <row r="74" spans="2:8" s="62" customFormat="1" ht="16.5" customHeight="1" x14ac:dyDescent="0.25">
      <c r="B74" s="51" t="s">
        <v>1624</v>
      </c>
      <c r="C74" s="61">
        <v>145</v>
      </c>
      <c r="D74" s="25" t="s">
        <v>1625</v>
      </c>
      <c r="E74" s="49" t="s">
        <v>31</v>
      </c>
      <c r="F74" s="61">
        <v>0</v>
      </c>
      <c r="G74" s="61" t="s">
        <v>311</v>
      </c>
      <c r="H74" s="70">
        <v>42996</v>
      </c>
    </row>
    <row r="75" spans="2:8" s="62" customFormat="1" ht="16.5" customHeight="1" x14ac:dyDescent="0.25">
      <c r="B75" s="51" t="s">
        <v>1738</v>
      </c>
      <c r="C75" s="61">
        <v>146</v>
      </c>
      <c r="D75" s="25" t="s">
        <v>1739</v>
      </c>
      <c r="E75" s="49" t="s">
        <v>31</v>
      </c>
      <c r="F75" s="61">
        <v>0</v>
      </c>
      <c r="G75" s="61" t="s">
        <v>311</v>
      </c>
      <c r="H75" s="70">
        <v>43006</v>
      </c>
    </row>
    <row r="76" spans="2:8" s="62" customFormat="1" ht="16.5" customHeight="1" x14ac:dyDescent="0.25">
      <c r="B76" s="51" t="s">
        <v>1776</v>
      </c>
      <c r="C76" s="61">
        <v>147</v>
      </c>
      <c r="D76" s="22" t="s">
        <v>1777</v>
      </c>
      <c r="E76" s="46" t="s">
        <v>31</v>
      </c>
      <c r="F76" s="33">
        <v>0</v>
      </c>
      <c r="G76" s="33" t="s">
        <v>308</v>
      </c>
      <c r="H76" s="70">
        <v>43068</v>
      </c>
    </row>
    <row r="77" spans="2:8" s="62" customFormat="1" ht="16.5" customHeight="1" x14ac:dyDescent="0.25">
      <c r="B77" s="51" t="s">
        <v>1837</v>
      </c>
      <c r="C77" s="61">
        <v>148</v>
      </c>
      <c r="D77" s="38" t="s">
        <v>1833</v>
      </c>
      <c r="E77" s="46" t="s">
        <v>31</v>
      </c>
      <c r="F77" s="33">
        <v>0</v>
      </c>
      <c r="G77" s="33" t="s">
        <v>308</v>
      </c>
      <c r="H77" s="70">
        <v>43160</v>
      </c>
    </row>
    <row r="78" spans="2:8" s="62" customFormat="1" ht="16.5" customHeight="1" x14ac:dyDescent="0.25">
      <c r="B78" s="51" t="s">
        <v>1838</v>
      </c>
      <c r="C78" s="61">
        <v>149</v>
      </c>
      <c r="D78" s="38" t="s">
        <v>1834</v>
      </c>
      <c r="E78" s="46" t="s">
        <v>31</v>
      </c>
      <c r="F78" s="33">
        <v>0</v>
      </c>
      <c r="G78" s="33" t="s">
        <v>308</v>
      </c>
      <c r="H78" s="70">
        <v>43160</v>
      </c>
    </row>
    <row r="79" spans="2:8" s="62" customFormat="1" ht="16.5" customHeight="1" x14ac:dyDescent="0.25">
      <c r="B79" s="51" t="s">
        <v>1839</v>
      </c>
      <c r="C79" s="61">
        <v>150</v>
      </c>
      <c r="D79" s="38" t="s">
        <v>1835</v>
      </c>
      <c r="E79" s="49" t="s">
        <v>306</v>
      </c>
      <c r="F79" s="33">
        <v>0</v>
      </c>
      <c r="G79" s="33" t="s">
        <v>308</v>
      </c>
      <c r="H79" s="70">
        <v>43160</v>
      </c>
    </row>
    <row r="80" spans="2:8" s="62" customFormat="1" ht="16.5" customHeight="1" x14ac:dyDescent="0.25">
      <c r="B80" s="51" t="s">
        <v>1840</v>
      </c>
      <c r="C80" s="61">
        <v>151</v>
      </c>
      <c r="D80" s="38" t="s">
        <v>1836</v>
      </c>
      <c r="E80" s="49" t="s">
        <v>306</v>
      </c>
      <c r="F80" s="33">
        <v>0</v>
      </c>
      <c r="G80" s="33" t="s">
        <v>308</v>
      </c>
      <c r="H80" s="70">
        <v>43160</v>
      </c>
    </row>
    <row r="81" spans="2:8" s="62" customFormat="1" ht="16.5" customHeight="1" x14ac:dyDescent="0.25">
      <c r="B81" s="51" t="s">
        <v>1925</v>
      </c>
      <c r="C81" s="61">
        <v>152</v>
      </c>
      <c r="D81" s="38" t="s">
        <v>1926</v>
      </c>
      <c r="E81" s="46" t="s">
        <v>31</v>
      </c>
      <c r="F81" s="33">
        <v>0</v>
      </c>
      <c r="G81" s="33" t="s">
        <v>308</v>
      </c>
      <c r="H81" s="70">
        <v>43222</v>
      </c>
    </row>
    <row r="82" spans="2:8" s="62" customFormat="1" ht="16.5" customHeight="1" x14ac:dyDescent="0.25">
      <c r="B82" s="51" t="s">
        <v>1927</v>
      </c>
      <c r="C82" s="61">
        <v>153</v>
      </c>
      <c r="D82" s="20" t="s">
        <v>1928</v>
      </c>
      <c r="E82" s="49" t="s">
        <v>306</v>
      </c>
      <c r="F82" s="33">
        <v>0</v>
      </c>
      <c r="G82" s="33" t="s">
        <v>308</v>
      </c>
      <c r="H82" s="70">
        <v>43222</v>
      </c>
    </row>
    <row r="83" spans="2:8" s="19" customFormat="1" ht="15" customHeight="1" x14ac:dyDescent="0.25">
      <c r="B83" s="89"/>
      <c r="C83" s="43"/>
      <c r="D83" s="37" t="s">
        <v>20</v>
      </c>
      <c r="E83" s="46"/>
      <c r="F83" s="43"/>
      <c r="G83" s="43"/>
      <c r="H83" s="68"/>
    </row>
    <row r="84" spans="2:8" x14ac:dyDescent="0.25">
      <c r="B84" s="46" t="s">
        <v>590</v>
      </c>
      <c r="C84" s="33">
        <v>200</v>
      </c>
      <c r="D84" s="37" t="s">
        <v>1173</v>
      </c>
      <c r="E84" s="46" t="s">
        <v>87</v>
      </c>
      <c r="F84" s="33">
        <v>0</v>
      </c>
      <c r="G84" s="33" t="s">
        <v>308</v>
      </c>
      <c r="H84" s="68">
        <v>42346</v>
      </c>
    </row>
    <row r="85" spans="2:8" s="19" customFormat="1" x14ac:dyDescent="0.25">
      <c r="B85" s="46"/>
      <c r="C85" s="33"/>
      <c r="D85" s="37" t="s">
        <v>20</v>
      </c>
      <c r="E85" s="46"/>
      <c r="F85" s="33"/>
      <c r="G85" s="33"/>
      <c r="H85" s="68"/>
    </row>
    <row r="86" spans="2:8" x14ac:dyDescent="0.25">
      <c r="B86" s="49" t="s">
        <v>897</v>
      </c>
      <c r="C86" s="44">
        <v>202</v>
      </c>
      <c r="D86" s="37" t="s">
        <v>898</v>
      </c>
      <c r="E86" s="49" t="s">
        <v>87</v>
      </c>
      <c r="F86" s="44">
        <v>0</v>
      </c>
      <c r="G86" s="44" t="s">
        <v>308</v>
      </c>
      <c r="H86" s="68">
        <v>42195</v>
      </c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161"/>
  <sheetViews>
    <sheetView topLeftCell="A43" zoomScale="85" zoomScaleNormal="85" workbookViewId="0">
      <selection activeCell="D76" sqref="D76"/>
    </sheetView>
  </sheetViews>
  <sheetFormatPr defaultRowHeight="15" x14ac:dyDescent="0.25"/>
  <cols>
    <col min="1" max="1" width="2.28515625" customWidth="1"/>
    <col min="2" max="2" width="70.7109375" customWidth="1"/>
    <col min="4" max="4" width="78.7109375" customWidth="1"/>
    <col min="5" max="5" width="23.28515625" customWidth="1"/>
    <col min="6" max="6" width="13.42578125" style="1" customWidth="1"/>
    <col min="7" max="7" width="13.42578125" style="45" customWidth="1"/>
  </cols>
  <sheetData>
    <row r="2" spans="2:7" ht="15.75" customHeight="1" x14ac:dyDescent="0.25">
      <c r="B2" s="122" t="s">
        <v>314</v>
      </c>
      <c r="C2" s="123"/>
      <c r="D2" s="123"/>
      <c r="E2" s="123"/>
      <c r="F2" s="124"/>
      <c r="G2"/>
    </row>
    <row r="3" spans="2:7" x14ac:dyDescent="0.25">
      <c r="B3" s="125" t="s">
        <v>141</v>
      </c>
      <c r="C3" s="126"/>
      <c r="D3" s="126"/>
      <c r="E3" s="126"/>
      <c r="F3" s="127"/>
      <c r="G3"/>
    </row>
    <row r="4" spans="2:7" x14ac:dyDescent="0.25">
      <c r="B4" s="78" t="s">
        <v>381</v>
      </c>
      <c r="C4" s="74" t="s">
        <v>8</v>
      </c>
      <c r="D4" s="74" t="s">
        <v>7</v>
      </c>
      <c r="E4" s="74" t="s">
        <v>6</v>
      </c>
      <c r="F4" s="67" t="s">
        <v>307</v>
      </c>
      <c r="G4" s="67" t="s">
        <v>978</v>
      </c>
    </row>
    <row r="5" spans="2:7" x14ac:dyDescent="0.25">
      <c r="B5" s="49" t="s">
        <v>1626</v>
      </c>
      <c r="C5" s="49">
        <v>1</v>
      </c>
      <c r="D5" s="20" t="s">
        <v>1064</v>
      </c>
      <c r="E5" s="48" t="s">
        <v>29</v>
      </c>
      <c r="F5" s="30" t="s">
        <v>310</v>
      </c>
      <c r="G5" s="68">
        <v>42996</v>
      </c>
    </row>
    <row r="6" spans="2:7" x14ac:dyDescent="0.25">
      <c r="B6" s="49" t="s">
        <v>713</v>
      </c>
      <c r="C6" s="49">
        <v>2</v>
      </c>
      <c r="D6" s="20" t="s">
        <v>1065</v>
      </c>
      <c r="E6" s="48" t="s">
        <v>29</v>
      </c>
      <c r="F6" s="30" t="s">
        <v>310</v>
      </c>
      <c r="G6" s="68">
        <v>42346</v>
      </c>
    </row>
    <row r="7" spans="2:7" x14ac:dyDescent="0.25">
      <c r="B7" s="49" t="s">
        <v>714</v>
      </c>
      <c r="C7" s="49">
        <v>3</v>
      </c>
      <c r="D7" s="20" t="s">
        <v>1066</v>
      </c>
      <c r="E7" s="48" t="s">
        <v>29</v>
      </c>
      <c r="F7" s="30" t="s">
        <v>310</v>
      </c>
      <c r="G7" s="68">
        <v>42346</v>
      </c>
    </row>
    <row r="8" spans="2:7" x14ac:dyDescent="0.25">
      <c r="B8" s="49" t="s">
        <v>715</v>
      </c>
      <c r="C8" s="49">
        <v>4</v>
      </c>
      <c r="D8" s="20" t="s">
        <v>1067</v>
      </c>
      <c r="E8" s="48" t="s">
        <v>29</v>
      </c>
      <c r="F8" s="30" t="s">
        <v>310</v>
      </c>
      <c r="G8" s="68">
        <v>42346</v>
      </c>
    </row>
    <row r="9" spans="2:7" x14ac:dyDescent="0.25">
      <c r="B9" s="49" t="s">
        <v>1283</v>
      </c>
      <c r="C9" s="49">
        <v>5</v>
      </c>
      <c r="D9" s="20" t="s">
        <v>1284</v>
      </c>
      <c r="E9" s="48" t="s">
        <v>29</v>
      </c>
      <c r="F9" s="30" t="s">
        <v>310</v>
      </c>
      <c r="G9" s="68">
        <v>42346</v>
      </c>
    </row>
    <row r="10" spans="2:7" x14ac:dyDescent="0.25">
      <c r="B10" s="49" t="s">
        <v>1059</v>
      </c>
      <c r="C10" s="49">
        <v>6</v>
      </c>
      <c r="D10" s="20" t="s">
        <v>1216</v>
      </c>
      <c r="E10" s="48" t="s">
        <v>29</v>
      </c>
      <c r="F10" s="30" t="s">
        <v>310</v>
      </c>
      <c r="G10" s="68">
        <v>42354</v>
      </c>
    </row>
    <row r="11" spans="2:7" x14ac:dyDescent="0.25">
      <c r="B11" s="49" t="s">
        <v>1193</v>
      </c>
      <c r="C11" s="49">
        <v>7</v>
      </c>
      <c r="D11" s="20" t="s">
        <v>1110</v>
      </c>
      <c r="E11" s="48" t="s">
        <v>29</v>
      </c>
      <c r="F11" s="30" t="s">
        <v>310</v>
      </c>
      <c r="G11" s="68">
        <v>42346</v>
      </c>
    </row>
    <row r="12" spans="2:7" x14ac:dyDescent="0.25">
      <c r="B12" s="49" t="s">
        <v>716</v>
      </c>
      <c r="C12" s="49">
        <v>8</v>
      </c>
      <c r="D12" s="20" t="s">
        <v>1068</v>
      </c>
      <c r="E12" s="48" t="s">
        <v>29</v>
      </c>
      <c r="F12" s="30" t="s">
        <v>310</v>
      </c>
      <c r="G12" s="68">
        <v>42346</v>
      </c>
    </row>
    <row r="13" spans="2:7" x14ac:dyDescent="0.25">
      <c r="B13" s="49" t="s">
        <v>717</v>
      </c>
      <c r="C13" s="49">
        <v>9</v>
      </c>
      <c r="D13" s="20" t="s">
        <v>1069</v>
      </c>
      <c r="E13" s="48" t="s">
        <v>29</v>
      </c>
      <c r="F13" s="30" t="s">
        <v>310</v>
      </c>
      <c r="G13" s="68">
        <v>42346</v>
      </c>
    </row>
    <row r="14" spans="2:7" x14ac:dyDescent="0.25">
      <c r="B14" s="49" t="s">
        <v>718</v>
      </c>
      <c r="C14" s="49">
        <v>10</v>
      </c>
      <c r="D14" s="20" t="s">
        <v>1070</v>
      </c>
      <c r="E14" s="48" t="s">
        <v>29</v>
      </c>
      <c r="F14" s="30" t="s">
        <v>310</v>
      </c>
      <c r="G14" s="68">
        <v>42346</v>
      </c>
    </row>
    <row r="15" spans="2:7" x14ac:dyDescent="0.25">
      <c r="B15" s="49" t="s">
        <v>719</v>
      </c>
      <c r="C15" s="49">
        <v>11</v>
      </c>
      <c r="D15" s="20" t="s">
        <v>1071</v>
      </c>
      <c r="E15" s="48" t="s">
        <v>29</v>
      </c>
      <c r="F15" s="30" t="s">
        <v>310</v>
      </c>
      <c r="G15" s="68">
        <v>42346</v>
      </c>
    </row>
    <row r="16" spans="2:7" x14ac:dyDescent="0.25">
      <c r="B16" s="49" t="s">
        <v>720</v>
      </c>
      <c r="C16" s="49">
        <v>12</v>
      </c>
      <c r="D16" s="20" t="s">
        <v>1217</v>
      </c>
      <c r="E16" s="48" t="s">
        <v>29</v>
      </c>
      <c r="F16" s="30" t="s">
        <v>310</v>
      </c>
      <c r="G16" s="68">
        <v>42354</v>
      </c>
    </row>
    <row r="17" spans="2:7" x14ac:dyDescent="0.25">
      <c r="B17" s="49" t="s">
        <v>721</v>
      </c>
      <c r="C17" s="49">
        <v>13</v>
      </c>
      <c r="D17" s="20" t="s">
        <v>1218</v>
      </c>
      <c r="E17" s="48" t="s">
        <v>29</v>
      </c>
      <c r="F17" s="30" t="s">
        <v>310</v>
      </c>
      <c r="G17" s="68">
        <v>42354</v>
      </c>
    </row>
    <row r="18" spans="2:7" x14ac:dyDescent="0.25">
      <c r="B18" s="49" t="s">
        <v>722</v>
      </c>
      <c r="C18" s="49">
        <v>14</v>
      </c>
      <c r="D18" s="20" t="s">
        <v>1072</v>
      </c>
      <c r="E18" s="48" t="s">
        <v>29</v>
      </c>
      <c r="F18" s="30" t="s">
        <v>310</v>
      </c>
      <c r="G18" s="68">
        <v>42346</v>
      </c>
    </row>
    <row r="19" spans="2:7" x14ac:dyDescent="0.25">
      <c r="B19" s="49" t="s">
        <v>1281</v>
      </c>
      <c r="C19" s="49">
        <v>15</v>
      </c>
      <c r="D19" s="110" t="s">
        <v>1282</v>
      </c>
      <c r="E19" s="48" t="s">
        <v>29</v>
      </c>
      <c r="F19" s="30" t="s">
        <v>310</v>
      </c>
      <c r="G19" s="68">
        <v>42590</v>
      </c>
    </row>
    <row r="20" spans="2:7" x14ac:dyDescent="0.25">
      <c r="B20" s="49" t="s">
        <v>723</v>
      </c>
      <c r="C20" s="49">
        <v>16</v>
      </c>
      <c r="D20" s="20" t="s">
        <v>1073</v>
      </c>
      <c r="E20" s="48" t="s">
        <v>29</v>
      </c>
      <c r="F20" s="30" t="s">
        <v>310</v>
      </c>
      <c r="G20" s="68">
        <v>42346</v>
      </c>
    </row>
    <row r="21" spans="2:7" x14ac:dyDescent="0.25">
      <c r="B21" s="49" t="s">
        <v>724</v>
      </c>
      <c r="C21" s="49">
        <v>17</v>
      </c>
      <c r="D21" s="20" t="s">
        <v>1074</v>
      </c>
      <c r="E21" s="48" t="s">
        <v>29</v>
      </c>
      <c r="F21" s="30" t="s">
        <v>310</v>
      </c>
      <c r="G21" s="68">
        <v>42346</v>
      </c>
    </row>
    <row r="22" spans="2:7" x14ac:dyDescent="0.25">
      <c r="B22" s="49" t="s">
        <v>725</v>
      </c>
      <c r="C22" s="49">
        <v>18</v>
      </c>
      <c r="D22" s="20" t="s">
        <v>1075</v>
      </c>
      <c r="E22" s="48" t="s">
        <v>29</v>
      </c>
      <c r="F22" s="30" t="s">
        <v>310</v>
      </c>
      <c r="G22" s="68">
        <v>42346</v>
      </c>
    </row>
    <row r="23" spans="2:7" x14ac:dyDescent="0.25">
      <c r="B23" s="49" t="s">
        <v>1402</v>
      </c>
      <c r="C23" s="49">
        <v>19</v>
      </c>
      <c r="D23" s="20" t="s">
        <v>1403</v>
      </c>
      <c r="E23" s="48" t="s">
        <v>29</v>
      </c>
      <c r="F23" s="30" t="s">
        <v>310</v>
      </c>
      <c r="G23" s="68">
        <v>42852</v>
      </c>
    </row>
    <row r="24" spans="2:7" x14ac:dyDescent="0.25">
      <c r="B24" s="49" t="s">
        <v>1194</v>
      </c>
      <c r="C24" s="49">
        <v>20</v>
      </c>
      <c r="D24" s="111" t="s">
        <v>1106</v>
      </c>
      <c r="E24" s="48" t="s">
        <v>29</v>
      </c>
      <c r="F24" s="30" t="s">
        <v>310</v>
      </c>
      <c r="G24" s="68">
        <v>42346</v>
      </c>
    </row>
    <row r="25" spans="2:7" x14ac:dyDescent="0.25">
      <c r="B25" s="49" t="s">
        <v>1195</v>
      </c>
      <c r="C25" s="49">
        <v>21</v>
      </c>
      <c r="D25" s="21" t="s">
        <v>1147</v>
      </c>
      <c r="E25" s="48" t="s">
        <v>29</v>
      </c>
      <c r="F25" s="30" t="s">
        <v>310</v>
      </c>
      <c r="G25" s="68">
        <v>42346</v>
      </c>
    </row>
    <row r="26" spans="2:7" x14ac:dyDescent="0.25">
      <c r="B26" s="49" t="s">
        <v>1196</v>
      </c>
      <c r="C26" s="49">
        <v>22</v>
      </c>
      <c r="D26" s="20" t="s">
        <v>1107</v>
      </c>
      <c r="E26" s="48" t="s">
        <v>29</v>
      </c>
      <c r="F26" s="30" t="s">
        <v>310</v>
      </c>
      <c r="G26" s="68">
        <v>42346</v>
      </c>
    </row>
    <row r="27" spans="2:7" x14ac:dyDescent="0.25">
      <c r="B27" s="49" t="s">
        <v>726</v>
      </c>
      <c r="C27" s="49">
        <v>23</v>
      </c>
      <c r="D27" s="21" t="s">
        <v>1134</v>
      </c>
      <c r="E27" s="48" t="s">
        <v>29</v>
      </c>
      <c r="F27" s="30" t="s">
        <v>310</v>
      </c>
      <c r="G27" s="68">
        <v>42346</v>
      </c>
    </row>
    <row r="28" spans="2:7" x14ac:dyDescent="0.25">
      <c r="B28" s="49" t="s">
        <v>727</v>
      </c>
      <c r="C28" s="49">
        <v>24</v>
      </c>
      <c r="D28" s="20" t="s">
        <v>1076</v>
      </c>
      <c r="E28" s="48" t="s">
        <v>29</v>
      </c>
      <c r="F28" s="30" t="s">
        <v>310</v>
      </c>
      <c r="G28" s="68">
        <v>42346</v>
      </c>
    </row>
    <row r="29" spans="2:7" x14ac:dyDescent="0.25">
      <c r="B29" s="49" t="s">
        <v>728</v>
      </c>
      <c r="C29" s="49">
        <v>25</v>
      </c>
      <c r="D29" s="20" t="s">
        <v>1077</v>
      </c>
      <c r="E29" s="48" t="s">
        <v>29</v>
      </c>
      <c r="F29" s="30" t="s">
        <v>310</v>
      </c>
      <c r="G29" s="68">
        <v>42346</v>
      </c>
    </row>
    <row r="30" spans="2:7" x14ac:dyDescent="0.25">
      <c r="B30" s="49" t="s">
        <v>729</v>
      </c>
      <c r="C30" s="49">
        <v>26</v>
      </c>
      <c r="D30" s="20" t="s">
        <v>1078</v>
      </c>
      <c r="E30" s="48" t="s">
        <v>29</v>
      </c>
      <c r="F30" s="30" t="s">
        <v>310</v>
      </c>
      <c r="G30" s="68">
        <v>42346</v>
      </c>
    </row>
    <row r="31" spans="2:7" x14ac:dyDescent="0.25">
      <c r="B31" s="49" t="s">
        <v>1400</v>
      </c>
      <c r="C31" s="49">
        <v>27</v>
      </c>
      <c r="D31" s="20" t="s">
        <v>1401</v>
      </c>
      <c r="E31" s="48" t="s">
        <v>29</v>
      </c>
      <c r="F31" s="30" t="s">
        <v>310</v>
      </c>
      <c r="G31" s="68">
        <v>42852</v>
      </c>
    </row>
    <row r="32" spans="2:7" x14ac:dyDescent="0.25">
      <c r="B32" s="49" t="s">
        <v>1197</v>
      </c>
      <c r="C32" s="49">
        <v>28</v>
      </c>
      <c r="D32" s="111" t="s">
        <v>1108</v>
      </c>
      <c r="E32" s="48" t="s">
        <v>29</v>
      </c>
      <c r="F32" s="30" t="s">
        <v>310</v>
      </c>
      <c r="G32" s="68">
        <v>42346</v>
      </c>
    </row>
    <row r="33" spans="2:7" x14ac:dyDescent="0.25">
      <c r="B33" s="49" t="s">
        <v>1198</v>
      </c>
      <c r="C33" s="49">
        <v>29</v>
      </c>
      <c r="D33" s="21" t="s">
        <v>1148</v>
      </c>
      <c r="E33" s="48" t="s">
        <v>29</v>
      </c>
      <c r="F33" s="30" t="s">
        <v>310</v>
      </c>
      <c r="G33" s="68">
        <v>42346</v>
      </c>
    </row>
    <row r="34" spans="2:7" x14ac:dyDescent="0.25">
      <c r="B34" s="49" t="s">
        <v>1199</v>
      </c>
      <c r="C34" s="49">
        <v>30</v>
      </c>
      <c r="D34" s="20" t="s">
        <v>1109</v>
      </c>
      <c r="E34" s="48" t="s">
        <v>29</v>
      </c>
      <c r="F34" s="30" t="s">
        <v>310</v>
      </c>
      <c r="G34" s="68">
        <v>42346</v>
      </c>
    </row>
    <row r="35" spans="2:7" x14ac:dyDescent="0.25">
      <c r="B35" s="49" t="s">
        <v>730</v>
      </c>
      <c r="C35" s="49">
        <v>31</v>
      </c>
      <c r="D35" s="21" t="s">
        <v>1135</v>
      </c>
      <c r="E35" s="48" t="s">
        <v>29</v>
      </c>
      <c r="F35" s="30" t="s">
        <v>310</v>
      </c>
      <c r="G35" s="68">
        <v>42346</v>
      </c>
    </row>
    <row r="36" spans="2:7" x14ac:dyDescent="0.25">
      <c r="B36" s="49" t="s">
        <v>731</v>
      </c>
      <c r="C36" s="49">
        <v>32</v>
      </c>
      <c r="D36" s="21" t="s">
        <v>140</v>
      </c>
      <c r="E36" s="48" t="s">
        <v>29</v>
      </c>
      <c r="F36" s="30" t="s">
        <v>310</v>
      </c>
      <c r="G36" s="68">
        <v>42346</v>
      </c>
    </row>
    <row r="37" spans="2:7" x14ac:dyDescent="0.25">
      <c r="B37" s="49" t="s">
        <v>732</v>
      </c>
      <c r="C37" s="49">
        <v>33</v>
      </c>
      <c r="D37" s="21" t="s">
        <v>1079</v>
      </c>
      <c r="E37" s="48" t="s">
        <v>29</v>
      </c>
      <c r="F37" s="30" t="s">
        <v>310</v>
      </c>
      <c r="G37" s="68">
        <v>42346</v>
      </c>
    </row>
    <row r="38" spans="2:7" x14ac:dyDescent="0.25">
      <c r="B38" s="49" t="s">
        <v>948</v>
      </c>
      <c r="C38" s="49">
        <v>34</v>
      </c>
      <c r="D38" s="22" t="s">
        <v>1080</v>
      </c>
      <c r="E38" s="48" t="s">
        <v>29</v>
      </c>
      <c r="F38" s="30" t="s">
        <v>310</v>
      </c>
      <c r="G38" s="68">
        <v>42346</v>
      </c>
    </row>
    <row r="39" spans="2:7" x14ac:dyDescent="0.25">
      <c r="B39" s="49" t="s">
        <v>733</v>
      </c>
      <c r="C39" s="49">
        <v>35</v>
      </c>
      <c r="D39" s="37" t="s">
        <v>1081</v>
      </c>
      <c r="E39" s="48" t="s">
        <v>29</v>
      </c>
      <c r="F39" s="30" t="s">
        <v>310</v>
      </c>
      <c r="G39" s="68">
        <v>42346</v>
      </c>
    </row>
    <row r="40" spans="2:7" x14ac:dyDescent="0.25">
      <c r="B40" s="49" t="s">
        <v>949</v>
      </c>
      <c r="C40" s="49">
        <v>36</v>
      </c>
      <c r="D40" s="22" t="s">
        <v>1149</v>
      </c>
      <c r="E40" s="48" t="s">
        <v>29</v>
      </c>
      <c r="F40" s="30" t="s">
        <v>310</v>
      </c>
      <c r="G40" s="68">
        <v>42346</v>
      </c>
    </row>
    <row r="41" spans="2:7" x14ac:dyDescent="0.25">
      <c r="B41" s="49" t="s">
        <v>734</v>
      </c>
      <c r="C41" s="49">
        <v>37</v>
      </c>
      <c r="D41" s="37" t="s">
        <v>1145</v>
      </c>
      <c r="E41" s="48" t="s">
        <v>29</v>
      </c>
      <c r="F41" s="30" t="s">
        <v>310</v>
      </c>
      <c r="G41" s="68">
        <v>42346</v>
      </c>
    </row>
    <row r="42" spans="2:7" x14ac:dyDescent="0.25">
      <c r="B42" s="49" t="s">
        <v>735</v>
      </c>
      <c r="C42" s="49">
        <v>38</v>
      </c>
      <c r="D42" s="22" t="s">
        <v>1082</v>
      </c>
      <c r="E42" s="48" t="s">
        <v>29</v>
      </c>
      <c r="F42" s="30" t="s">
        <v>310</v>
      </c>
      <c r="G42" s="68">
        <v>42346</v>
      </c>
    </row>
    <row r="43" spans="2:7" x14ac:dyDescent="0.25">
      <c r="B43" s="49" t="s">
        <v>736</v>
      </c>
      <c r="C43" s="49">
        <v>39</v>
      </c>
      <c r="D43" s="22" t="s">
        <v>1083</v>
      </c>
      <c r="E43" s="48" t="s">
        <v>29</v>
      </c>
      <c r="F43" s="30" t="s">
        <v>310</v>
      </c>
      <c r="G43" s="68">
        <v>42346</v>
      </c>
    </row>
    <row r="44" spans="2:7" x14ac:dyDescent="0.25">
      <c r="B44" s="49" t="s">
        <v>737</v>
      </c>
      <c r="C44" s="49">
        <v>40</v>
      </c>
      <c r="D44" s="20" t="s">
        <v>1084</v>
      </c>
      <c r="E44" s="48" t="s">
        <v>29</v>
      </c>
      <c r="F44" s="30" t="s">
        <v>310</v>
      </c>
      <c r="G44" s="68">
        <v>42346</v>
      </c>
    </row>
    <row r="45" spans="2:7" x14ac:dyDescent="0.25">
      <c r="B45" s="49" t="s">
        <v>738</v>
      </c>
      <c r="C45" s="49">
        <v>41</v>
      </c>
      <c r="D45" s="20" t="s">
        <v>1085</v>
      </c>
      <c r="E45" s="48" t="s">
        <v>29</v>
      </c>
      <c r="F45" s="30" t="s">
        <v>310</v>
      </c>
      <c r="G45" s="68">
        <v>42346</v>
      </c>
    </row>
    <row r="46" spans="2:7" s="19" customFormat="1" x14ac:dyDescent="0.25">
      <c r="B46" s="49" t="s">
        <v>915</v>
      </c>
      <c r="C46" s="49">
        <v>42</v>
      </c>
      <c r="D46" s="20" t="s">
        <v>1086</v>
      </c>
      <c r="E46" s="48" t="s">
        <v>29</v>
      </c>
      <c r="F46" s="30" t="s">
        <v>310</v>
      </c>
      <c r="G46" s="68">
        <v>42346</v>
      </c>
    </row>
    <row r="47" spans="2:7" s="19" customFormat="1" x14ac:dyDescent="0.25">
      <c r="B47" s="49" t="s">
        <v>916</v>
      </c>
      <c r="C47" s="49">
        <v>43</v>
      </c>
      <c r="D47" s="20" t="s">
        <v>1087</v>
      </c>
      <c r="E47" s="48" t="s">
        <v>29</v>
      </c>
      <c r="F47" s="30" t="s">
        <v>310</v>
      </c>
      <c r="G47" s="68">
        <v>42346</v>
      </c>
    </row>
    <row r="48" spans="2:7" s="19" customFormat="1" x14ac:dyDescent="0.25">
      <c r="B48" s="49" t="s">
        <v>947</v>
      </c>
      <c r="C48" s="49">
        <v>44</v>
      </c>
      <c r="D48" s="20" t="s">
        <v>1088</v>
      </c>
      <c r="E48" s="48" t="s">
        <v>29</v>
      </c>
      <c r="F48" s="30" t="s">
        <v>310</v>
      </c>
      <c r="G48" s="68">
        <v>42346</v>
      </c>
    </row>
    <row r="49" spans="2:7" s="19" customFormat="1" x14ac:dyDescent="0.25">
      <c r="B49" s="49" t="s">
        <v>950</v>
      </c>
      <c r="C49" s="49">
        <v>45</v>
      </c>
      <c r="D49" s="20" t="s">
        <v>1089</v>
      </c>
      <c r="E49" s="48" t="s">
        <v>29</v>
      </c>
      <c r="F49" s="30" t="s">
        <v>780</v>
      </c>
      <c r="G49" s="68">
        <v>42346</v>
      </c>
    </row>
    <row r="50" spans="2:7" s="19" customFormat="1" x14ac:dyDescent="0.25">
      <c r="B50" s="49" t="s">
        <v>951</v>
      </c>
      <c r="C50" s="49">
        <v>46</v>
      </c>
      <c r="D50" s="20" t="s">
        <v>1146</v>
      </c>
      <c r="E50" s="48" t="s">
        <v>29</v>
      </c>
      <c r="F50" s="30" t="s">
        <v>780</v>
      </c>
      <c r="G50" s="68">
        <v>42346</v>
      </c>
    </row>
    <row r="51" spans="2:7" s="19" customFormat="1" x14ac:dyDescent="0.25">
      <c r="B51" s="49" t="s">
        <v>1036</v>
      </c>
      <c r="C51" s="49">
        <v>47</v>
      </c>
      <c r="D51" s="20" t="s">
        <v>1090</v>
      </c>
      <c r="E51" s="48" t="s">
        <v>29</v>
      </c>
      <c r="F51" s="30" t="s">
        <v>780</v>
      </c>
      <c r="G51" s="68">
        <v>42346</v>
      </c>
    </row>
    <row r="52" spans="2:7" s="19" customFormat="1" x14ac:dyDescent="0.25">
      <c r="B52" s="49" t="s">
        <v>1337</v>
      </c>
      <c r="C52" s="49">
        <v>48</v>
      </c>
      <c r="D52" s="37" t="s">
        <v>1334</v>
      </c>
      <c r="E52" s="48" t="s">
        <v>29</v>
      </c>
      <c r="F52" s="30" t="s">
        <v>780</v>
      </c>
      <c r="G52" s="68">
        <v>42612</v>
      </c>
    </row>
    <row r="53" spans="2:7" s="19" customFormat="1" x14ac:dyDescent="0.25">
      <c r="B53" s="49" t="s">
        <v>1338</v>
      </c>
      <c r="C53" s="49">
        <v>49</v>
      </c>
      <c r="D53" s="37" t="s">
        <v>1335</v>
      </c>
      <c r="E53" s="48" t="s">
        <v>29</v>
      </c>
      <c r="F53" s="30" t="s">
        <v>780</v>
      </c>
      <c r="G53" s="68">
        <v>42612</v>
      </c>
    </row>
    <row r="54" spans="2:7" s="19" customFormat="1" x14ac:dyDescent="0.25">
      <c r="B54" s="49" t="s">
        <v>1339</v>
      </c>
      <c r="C54" s="49">
        <v>50</v>
      </c>
      <c r="D54" s="37" t="s">
        <v>1336</v>
      </c>
      <c r="E54" s="48" t="s">
        <v>29</v>
      </c>
      <c r="F54" s="30" t="s">
        <v>780</v>
      </c>
      <c r="G54" s="68">
        <v>42612</v>
      </c>
    </row>
    <row r="55" spans="2:7" s="19" customFormat="1" x14ac:dyDescent="0.25">
      <c r="B55" s="20" t="s">
        <v>1371</v>
      </c>
      <c r="C55" s="20">
        <v>51</v>
      </c>
      <c r="D55" s="37" t="s">
        <v>1372</v>
      </c>
      <c r="E55" s="22" t="s">
        <v>29</v>
      </c>
      <c r="F55" s="24" t="s">
        <v>780</v>
      </c>
      <c r="G55" s="100">
        <v>42759</v>
      </c>
    </row>
    <row r="56" spans="2:7" s="19" customFormat="1" x14ac:dyDescent="0.25">
      <c r="B56" s="20" t="s">
        <v>1411</v>
      </c>
      <c r="C56" s="49">
        <v>52</v>
      </c>
      <c r="D56" s="37" t="s">
        <v>1406</v>
      </c>
      <c r="E56" s="22" t="s">
        <v>29</v>
      </c>
      <c r="F56" s="24" t="s">
        <v>780</v>
      </c>
      <c r="G56" s="100">
        <v>42852</v>
      </c>
    </row>
    <row r="57" spans="2:7" s="19" customFormat="1" x14ac:dyDescent="0.25">
      <c r="B57" s="20" t="s">
        <v>1412</v>
      </c>
      <c r="C57" s="20">
        <v>53</v>
      </c>
      <c r="D57" s="37" t="s">
        <v>1407</v>
      </c>
      <c r="E57" s="22" t="s">
        <v>29</v>
      </c>
      <c r="F57" s="24" t="s">
        <v>780</v>
      </c>
      <c r="G57" s="100">
        <v>42852</v>
      </c>
    </row>
    <row r="58" spans="2:7" s="19" customFormat="1" x14ac:dyDescent="0.25">
      <c r="B58" s="20" t="s">
        <v>1413</v>
      </c>
      <c r="C58" s="49">
        <v>54</v>
      </c>
      <c r="D58" s="37" t="s">
        <v>1408</v>
      </c>
      <c r="E58" s="22" t="s">
        <v>29</v>
      </c>
      <c r="F58" s="24" t="s">
        <v>780</v>
      </c>
      <c r="G58" s="100">
        <v>42852</v>
      </c>
    </row>
    <row r="59" spans="2:7" s="19" customFormat="1" x14ac:dyDescent="0.25">
      <c r="B59" s="20" t="s">
        <v>1414</v>
      </c>
      <c r="C59" s="20">
        <v>55</v>
      </c>
      <c r="D59" s="37" t="s">
        <v>1409</v>
      </c>
      <c r="E59" s="22" t="s">
        <v>29</v>
      </c>
      <c r="F59" s="24" t="s">
        <v>780</v>
      </c>
      <c r="G59" s="100">
        <v>42852</v>
      </c>
    </row>
    <row r="60" spans="2:7" s="19" customFormat="1" x14ac:dyDescent="0.25">
      <c r="B60" s="20" t="s">
        <v>1415</v>
      </c>
      <c r="C60" s="49">
        <v>56</v>
      </c>
      <c r="D60" s="37" t="s">
        <v>1410</v>
      </c>
      <c r="E60" s="22" t="s">
        <v>29</v>
      </c>
      <c r="F60" s="24" t="s">
        <v>780</v>
      </c>
      <c r="G60" s="100">
        <v>42852</v>
      </c>
    </row>
    <row r="61" spans="2:7" s="19" customFormat="1" x14ac:dyDescent="0.25">
      <c r="B61" s="20" t="s">
        <v>1627</v>
      </c>
      <c r="C61" s="49">
        <v>57</v>
      </c>
      <c r="D61" s="37" t="s">
        <v>1628</v>
      </c>
      <c r="E61" s="22" t="s">
        <v>29</v>
      </c>
      <c r="F61" s="24" t="s">
        <v>780</v>
      </c>
      <c r="G61" s="100">
        <v>42996</v>
      </c>
    </row>
    <row r="62" spans="2:7" s="19" customFormat="1" x14ac:dyDescent="0.25">
      <c r="B62" s="20" t="s">
        <v>1844</v>
      </c>
      <c r="C62" s="20">
        <v>58</v>
      </c>
      <c r="D62" s="37" t="s">
        <v>1841</v>
      </c>
      <c r="E62" s="22" t="s">
        <v>29</v>
      </c>
      <c r="F62" s="24" t="s">
        <v>780</v>
      </c>
      <c r="G62" s="100">
        <v>43160</v>
      </c>
    </row>
    <row r="63" spans="2:7" s="19" customFormat="1" x14ac:dyDescent="0.25">
      <c r="B63" s="20" t="s">
        <v>1845</v>
      </c>
      <c r="C63" s="49">
        <v>59</v>
      </c>
      <c r="D63" s="37" t="s">
        <v>1842</v>
      </c>
      <c r="E63" s="22" t="s">
        <v>29</v>
      </c>
      <c r="F63" s="24" t="s">
        <v>780</v>
      </c>
      <c r="G63" s="100">
        <v>43160</v>
      </c>
    </row>
    <row r="64" spans="2:7" s="19" customFormat="1" x14ac:dyDescent="0.25">
      <c r="B64" s="20" t="s">
        <v>1846</v>
      </c>
      <c r="C64" s="49">
        <v>60</v>
      </c>
      <c r="D64" s="37" t="s">
        <v>1843</v>
      </c>
      <c r="E64" s="22" t="s">
        <v>29</v>
      </c>
      <c r="F64" s="24" t="s">
        <v>780</v>
      </c>
      <c r="G64" s="100">
        <v>43160</v>
      </c>
    </row>
    <row r="65" spans="2:7" s="19" customFormat="1" x14ac:dyDescent="0.25">
      <c r="B65" s="20" t="s">
        <v>1933</v>
      </c>
      <c r="C65" s="49">
        <v>61</v>
      </c>
      <c r="D65" s="37" t="s">
        <v>1939</v>
      </c>
      <c r="E65" s="22" t="s">
        <v>29</v>
      </c>
      <c r="F65" s="24" t="s">
        <v>780</v>
      </c>
      <c r="G65" s="100">
        <v>43222</v>
      </c>
    </row>
    <row r="66" spans="2:7" s="19" customFormat="1" x14ac:dyDescent="0.25">
      <c r="B66" s="20" t="s">
        <v>1934</v>
      </c>
      <c r="C66" s="20">
        <v>62</v>
      </c>
      <c r="D66" s="37" t="s">
        <v>1941</v>
      </c>
      <c r="E66" s="22" t="s">
        <v>29</v>
      </c>
      <c r="F66" s="24" t="s">
        <v>780</v>
      </c>
      <c r="G66" s="100">
        <v>43222</v>
      </c>
    </row>
    <row r="67" spans="2:7" s="19" customFormat="1" x14ac:dyDescent="0.25">
      <c r="B67" s="20" t="s">
        <v>1935</v>
      </c>
      <c r="C67" s="49">
        <v>63</v>
      </c>
      <c r="D67" s="37" t="s">
        <v>1943</v>
      </c>
      <c r="E67" s="22" t="s">
        <v>29</v>
      </c>
      <c r="F67" s="24" t="s">
        <v>780</v>
      </c>
      <c r="G67" s="100">
        <v>43222</v>
      </c>
    </row>
    <row r="68" spans="2:7" s="19" customFormat="1" x14ac:dyDescent="0.25">
      <c r="B68" s="20" t="s">
        <v>1936</v>
      </c>
      <c r="C68" s="49">
        <v>64</v>
      </c>
      <c r="D68" s="37" t="s">
        <v>1944</v>
      </c>
      <c r="E68" s="22" t="s">
        <v>29</v>
      </c>
      <c r="F68" s="24" t="s">
        <v>780</v>
      </c>
      <c r="G68" s="100">
        <v>43222</v>
      </c>
    </row>
    <row r="69" spans="2:7" s="19" customFormat="1" x14ac:dyDescent="0.25">
      <c r="B69" s="20" t="s">
        <v>1937</v>
      </c>
      <c r="C69" s="20">
        <v>65</v>
      </c>
      <c r="D69" s="37" t="s">
        <v>1940</v>
      </c>
      <c r="E69" s="22" t="s">
        <v>29</v>
      </c>
      <c r="F69" s="24" t="s">
        <v>780</v>
      </c>
      <c r="G69" s="100">
        <v>43222</v>
      </c>
    </row>
    <row r="70" spans="2:7" s="19" customFormat="1" x14ac:dyDescent="0.25">
      <c r="B70" s="20" t="s">
        <v>1938</v>
      </c>
      <c r="C70" s="49">
        <v>66</v>
      </c>
      <c r="D70" s="37" t="s">
        <v>1942</v>
      </c>
      <c r="E70" s="22" t="s">
        <v>29</v>
      </c>
      <c r="F70" s="24" t="s">
        <v>780</v>
      </c>
      <c r="G70" s="100">
        <v>43222</v>
      </c>
    </row>
    <row r="71" spans="2:7" s="19" customFormat="1" x14ac:dyDescent="0.25">
      <c r="B71" s="20" t="s">
        <v>1959</v>
      </c>
      <c r="C71" s="49">
        <v>67</v>
      </c>
      <c r="D71" s="20" t="s">
        <v>1961</v>
      </c>
      <c r="E71" s="22" t="s">
        <v>29</v>
      </c>
      <c r="F71" s="24" t="s">
        <v>780</v>
      </c>
      <c r="G71" s="100">
        <v>43222</v>
      </c>
    </row>
    <row r="72" spans="2:7" s="19" customFormat="1" x14ac:dyDescent="0.25">
      <c r="B72" s="49"/>
      <c r="C72" s="49"/>
      <c r="D72" s="37" t="s">
        <v>20</v>
      </c>
      <c r="E72" s="22"/>
      <c r="F72" s="30"/>
      <c r="G72" s="68"/>
    </row>
    <row r="73" spans="2:7" s="19" customFormat="1" x14ac:dyDescent="0.25">
      <c r="B73" s="49" t="s">
        <v>1209</v>
      </c>
      <c r="C73" s="49">
        <v>188</v>
      </c>
      <c r="D73" s="20" t="s">
        <v>1211</v>
      </c>
      <c r="E73" s="48" t="s">
        <v>29</v>
      </c>
      <c r="F73" s="30" t="s">
        <v>780</v>
      </c>
      <c r="G73" s="68">
        <v>42346</v>
      </c>
    </row>
    <row r="74" spans="2:7" s="19" customFormat="1" x14ac:dyDescent="0.25">
      <c r="B74" s="49" t="s">
        <v>1210</v>
      </c>
      <c r="C74" s="49">
        <v>189</v>
      </c>
      <c r="D74" s="20" t="s">
        <v>1212</v>
      </c>
      <c r="E74" s="48" t="s">
        <v>29</v>
      </c>
      <c r="F74" s="30" t="s">
        <v>780</v>
      </c>
      <c r="G74" s="68">
        <v>42346</v>
      </c>
    </row>
    <row r="75" spans="2:7" s="12" customFormat="1" x14ac:dyDescent="0.25">
      <c r="D75" s="11"/>
      <c r="F75" s="13"/>
      <c r="G75" s="19"/>
    </row>
    <row r="76" spans="2:7" s="12" customFormat="1" x14ac:dyDescent="0.25">
      <c r="D76" s="11"/>
      <c r="F76" s="13"/>
      <c r="G76"/>
    </row>
    <row r="77" spans="2:7" x14ac:dyDescent="0.25">
      <c r="B77" s="125" t="s">
        <v>320</v>
      </c>
      <c r="C77" s="126"/>
      <c r="D77" s="126"/>
      <c r="E77" s="126"/>
      <c r="F77" s="127"/>
      <c r="G77" s="12"/>
    </row>
    <row r="78" spans="2:7" x14ac:dyDescent="0.25">
      <c r="B78" s="78" t="s">
        <v>381</v>
      </c>
      <c r="C78" s="74" t="s">
        <v>8</v>
      </c>
      <c r="D78" s="74" t="s">
        <v>7</v>
      </c>
      <c r="E78" s="74" t="s">
        <v>6</v>
      </c>
      <c r="F78" s="67" t="s">
        <v>307</v>
      </c>
      <c r="G78" s="67" t="s">
        <v>978</v>
      </c>
    </row>
    <row r="79" spans="2:7" x14ac:dyDescent="0.25">
      <c r="B79" s="49" t="s">
        <v>686</v>
      </c>
      <c r="C79" s="49">
        <v>200</v>
      </c>
      <c r="D79" s="37" t="s">
        <v>747</v>
      </c>
      <c r="E79" s="48" t="s">
        <v>29</v>
      </c>
      <c r="F79" s="30" t="s">
        <v>310</v>
      </c>
      <c r="G79" s="68">
        <v>42195</v>
      </c>
    </row>
    <row r="80" spans="2:7" x14ac:dyDescent="0.25">
      <c r="B80" s="49" t="s">
        <v>687</v>
      </c>
      <c r="C80" s="49">
        <v>201</v>
      </c>
      <c r="D80" s="37" t="s">
        <v>748</v>
      </c>
      <c r="E80" s="48" t="s">
        <v>29</v>
      </c>
      <c r="F80" s="30" t="s">
        <v>310</v>
      </c>
      <c r="G80" s="68">
        <v>42195</v>
      </c>
    </row>
    <row r="81" spans="2:7" x14ac:dyDescent="0.25">
      <c r="B81" s="49" t="s">
        <v>688</v>
      </c>
      <c r="C81" s="49">
        <v>202</v>
      </c>
      <c r="D81" s="37" t="s">
        <v>759</v>
      </c>
      <c r="E81" s="48" t="s">
        <v>29</v>
      </c>
      <c r="F81" s="30" t="s">
        <v>310</v>
      </c>
      <c r="G81" s="68">
        <v>42195</v>
      </c>
    </row>
    <row r="82" spans="2:7" x14ac:dyDescent="0.25">
      <c r="B82" s="49" t="s">
        <v>689</v>
      </c>
      <c r="C82" s="49">
        <v>203</v>
      </c>
      <c r="D82" s="37" t="s">
        <v>758</v>
      </c>
      <c r="E82" s="48" t="s">
        <v>29</v>
      </c>
      <c r="F82" s="30" t="s">
        <v>310</v>
      </c>
      <c r="G82" s="68">
        <v>42195</v>
      </c>
    </row>
    <row r="83" spans="2:7" x14ac:dyDescent="0.25">
      <c r="B83" s="49" t="s">
        <v>690</v>
      </c>
      <c r="C83" s="49">
        <v>204</v>
      </c>
      <c r="D83" s="20" t="s">
        <v>77</v>
      </c>
      <c r="E83" s="48" t="s">
        <v>29</v>
      </c>
      <c r="F83" s="30" t="s">
        <v>310</v>
      </c>
      <c r="G83" s="68">
        <v>42195</v>
      </c>
    </row>
    <row r="84" spans="2:7" ht="18" x14ac:dyDescent="0.35">
      <c r="B84" s="49" t="s">
        <v>691</v>
      </c>
      <c r="C84" s="49">
        <v>205</v>
      </c>
      <c r="D84" s="37" t="s">
        <v>1847</v>
      </c>
      <c r="E84" s="48" t="s">
        <v>29</v>
      </c>
      <c r="F84" s="30" t="s">
        <v>310</v>
      </c>
      <c r="G84" s="68">
        <v>42195</v>
      </c>
    </row>
    <row r="85" spans="2:7" x14ac:dyDescent="0.25">
      <c r="B85" s="49" t="s">
        <v>1200</v>
      </c>
      <c r="C85" s="49">
        <v>206</v>
      </c>
      <c r="D85" s="37" t="s">
        <v>1128</v>
      </c>
      <c r="E85" s="48" t="s">
        <v>29</v>
      </c>
      <c r="F85" s="30" t="s">
        <v>310</v>
      </c>
      <c r="G85" s="68">
        <v>42346</v>
      </c>
    </row>
    <row r="86" spans="2:7" x14ac:dyDescent="0.25">
      <c r="B86" s="49" t="s">
        <v>692</v>
      </c>
      <c r="C86" s="49">
        <v>207</v>
      </c>
      <c r="D86" s="37" t="s">
        <v>1215</v>
      </c>
      <c r="E86" s="48" t="s">
        <v>117</v>
      </c>
      <c r="F86" s="30" t="s">
        <v>310</v>
      </c>
      <c r="G86" s="68">
        <v>42348</v>
      </c>
    </row>
    <row r="87" spans="2:7" x14ac:dyDescent="0.25">
      <c r="B87" s="49" t="s">
        <v>693</v>
      </c>
      <c r="C87" s="49">
        <v>208</v>
      </c>
      <c r="D87" s="20" t="s">
        <v>165</v>
      </c>
      <c r="E87" s="48" t="s">
        <v>29</v>
      </c>
      <c r="F87" s="30" t="s">
        <v>310</v>
      </c>
      <c r="G87" s="68">
        <v>42195</v>
      </c>
    </row>
    <row r="88" spans="2:7" x14ac:dyDescent="0.25">
      <c r="B88" s="49" t="s">
        <v>694</v>
      </c>
      <c r="C88" s="49">
        <v>209</v>
      </c>
      <c r="D88" s="20" t="s">
        <v>127</v>
      </c>
      <c r="E88" s="48" t="s">
        <v>29</v>
      </c>
      <c r="F88" s="30" t="s">
        <v>310</v>
      </c>
      <c r="G88" s="68">
        <v>42195</v>
      </c>
    </row>
    <row r="89" spans="2:7" x14ac:dyDescent="0.25">
      <c r="B89" s="49" t="s">
        <v>695</v>
      </c>
      <c r="C89" s="49">
        <v>210</v>
      </c>
      <c r="D89" s="20" t="s">
        <v>128</v>
      </c>
      <c r="E89" s="48" t="s">
        <v>29</v>
      </c>
      <c r="F89" s="30" t="s">
        <v>310</v>
      </c>
      <c r="G89" s="68">
        <v>42195</v>
      </c>
    </row>
    <row r="90" spans="2:7" x14ac:dyDescent="0.25">
      <c r="B90" s="49" t="s">
        <v>696</v>
      </c>
      <c r="C90" s="49">
        <v>211</v>
      </c>
      <c r="D90" s="20" t="s">
        <v>129</v>
      </c>
      <c r="E90" s="48" t="s">
        <v>29</v>
      </c>
      <c r="F90" s="30" t="s">
        <v>310</v>
      </c>
      <c r="G90" s="68">
        <v>42195</v>
      </c>
    </row>
    <row r="91" spans="2:7" s="19" customFormat="1" x14ac:dyDescent="0.25">
      <c r="B91" s="49" t="s">
        <v>878</v>
      </c>
      <c r="C91" s="49">
        <v>212</v>
      </c>
      <c r="D91" s="20" t="s">
        <v>879</v>
      </c>
      <c r="E91" s="48" t="s">
        <v>29</v>
      </c>
      <c r="F91" s="30" t="s">
        <v>310</v>
      </c>
      <c r="G91" s="68">
        <v>42195</v>
      </c>
    </row>
    <row r="92" spans="2:7" s="19" customFormat="1" x14ac:dyDescent="0.25">
      <c r="B92" s="49" t="s">
        <v>1034</v>
      </c>
      <c r="C92" s="49">
        <v>213</v>
      </c>
      <c r="D92" s="20" t="s">
        <v>1035</v>
      </c>
      <c r="E92" s="48" t="s">
        <v>29</v>
      </c>
      <c r="F92" s="30" t="s">
        <v>310</v>
      </c>
      <c r="G92" s="68">
        <v>42317</v>
      </c>
    </row>
    <row r="93" spans="2:7" s="19" customFormat="1" x14ac:dyDescent="0.25">
      <c r="B93" s="49" t="s">
        <v>1785</v>
      </c>
      <c r="C93" s="49">
        <v>214</v>
      </c>
      <c r="D93" s="49" t="s">
        <v>1773</v>
      </c>
      <c r="E93" s="48" t="s">
        <v>29</v>
      </c>
      <c r="F93" s="30" t="s">
        <v>310</v>
      </c>
      <c r="G93" s="68">
        <v>43068</v>
      </c>
    </row>
    <row r="94" spans="2:7" s="19" customFormat="1" x14ac:dyDescent="0.25">
      <c r="B94" s="49" t="s">
        <v>1849</v>
      </c>
      <c r="C94" s="49">
        <v>215</v>
      </c>
      <c r="D94" s="49" t="s">
        <v>1848</v>
      </c>
      <c r="E94" s="48" t="s">
        <v>29</v>
      </c>
      <c r="F94" s="30" t="s">
        <v>310</v>
      </c>
      <c r="G94" s="68">
        <v>43160</v>
      </c>
    </row>
    <row r="95" spans="2:7" x14ac:dyDescent="0.25">
      <c r="B95" s="49"/>
      <c r="C95" s="49"/>
      <c r="D95" s="37" t="s">
        <v>20</v>
      </c>
      <c r="E95" s="48"/>
      <c r="F95" s="30"/>
      <c r="G95" s="68"/>
    </row>
    <row r="96" spans="2:7" x14ac:dyDescent="0.25">
      <c r="B96" s="49" t="s">
        <v>697</v>
      </c>
      <c r="C96" s="49">
        <v>300</v>
      </c>
      <c r="D96" s="22" t="s">
        <v>749</v>
      </c>
      <c r="E96" s="48" t="s">
        <v>29</v>
      </c>
      <c r="F96" s="30" t="s">
        <v>309</v>
      </c>
      <c r="G96" s="68">
        <v>42195</v>
      </c>
    </row>
    <row r="97" spans="2:7" x14ac:dyDescent="0.25">
      <c r="B97" s="49" t="s">
        <v>647</v>
      </c>
      <c r="C97" s="49">
        <v>301</v>
      </c>
      <c r="D97" s="22" t="s">
        <v>750</v>
      </c>
      <c r="E97" s="48" t="s">
        <v>29</v>
      </c>
      <c r="F97" s="30" t="s">
        <v>309</v>
      </c>
      <c r="G97" s="68">
        <v>42195</v>
      </c>
    </row>
    <row r="98" spans="2:7" x14ac:dyDescent="0.25">
      <c r="B98" s="49" t="s">
        <v>648</v>
      </c>
      <c r="C98" s="49">
        <v>302</v>
      </c>
      <c r="D98" s="37" t="s">
        <v>751</v>
      </c>
      <c r="E98" s="48" t="s">
        <v>29</v>
      </c>
      <c r="F98" s="30" t="s">
        <v>309</v>
      </c>
      <c r="G98" s="68">
        <v>42195</v>
      </c>
    </row>
    <row r="99" spans="2:7" x14ac:dyDescent="0.25">
      <c r="B99" s="49" t="s">
        <v>698</v>
      </c>
      <c r="C99" s="49">
        <v>303</v>
      </c>
      <c r="D99" s="22" t="s">
        <v>1165</v>
      </c>
      <c r="E99" s="48" t="s">
        <v>29</v>
      </c>
      <c r="F99" s="30" t="s">
        <v>309</v>
      </c>
      <c r="G99" s="68">
        <v>42195</v>
      </c>
    </row>
    <row r="100" spans="2:7" x14ac:dyDescent="0.25">
      <c r="B100" s="49" t="s">
        <v>649</v>
      </c>
      <c r="C100" s="49">
        <v>304</v>
      </c>
      <c r="D100" s="22" t="s">
        <v>1166</v>
      </c>
      <c r="E100" s="48" t="s">
        <v>29</v>
      </c>
      <c r="F100" s="30" t="s">
        <v>309</v>
      </c>
      <c r="G100" s="68">
        <v>42195</v>
      </c>
    </row>
    <row r="101" spans="2:7" x14ac:dyDescent="0.25">
      <c r="B101" s="49" t="s">
        <v>650</v>
      </c>
      <c r="C101" s="49">
        <v>305</v>
      </c>
      <c r="D101" s="37" t="s">
        <v>1167</v>
      </c>
      <c r="E101" s="48" t="s">
        <v>29</v>
      </c>
      <c r="F101" s="30" t="s">
        <v>309</v>
      </c>
      <c r="G101" s="68">
        <v>42195</v>
      </c>
    </row>
    <row r="102" spans="2:7" x14ac:dyDescent="0.25">
      <c r="B102" s="49" t="s">
        <v>651</v>
      </c>
      <c r="C102" s="49">
        <v>306</v>
      </c>
      <c r="D102" s="22" t="s">
        <v>752</v>
      </c>
      <c r="E102" s="48" t="s">
        <v>29</v>
      </c>
      <c r="F102" s="30" t="s">
        <v>309</v>
      </c>
      <c r="G102" s="68">
        <v>42195</v>
      </c>
    </row>
    <row r="103" spans="2:7" x14ac:dyDescent="0.25">
      <c r="B103" s="49" t="s">
        <v>652</v>
      </c>
      <c r="C103" s="49">
        <v>307</v>
      </c>
      <c r="D103" s="22" t="s">
        <v>753</v>
      </c>
      <c r="E103" s="48" t="s">
        <v>29</v>
      </c>
      <c r="F103" s="30" t="s">
        <v>309</v>
      </c>
      <c r="G103" s="68">
        <v>42195</v>
      </c>
    </row>
    <row r="104" spans="2:7" x14ac:dyDescent="0.25">
      <c r="B104" s="49" t="s">
        <v>699</v>
      </c>
      <c r="C104" s="49">
        <v>308</v>
      </c>
      <c r="D104" s="22" t="s">
        <v>760</v>
      </c>
      <c r="E104" s="48" t="s">
        <v>29</v>
      </c>
      <c r="F104" s="30" t="s">
        <v>309</v>
      </c>
      <c r="G104" s="68">
        <v>42195</v>
      </c>
    </row>
    <row r="105" spans="2:7" x14ac:dyDescent="0.25">
      <c r="B105" s="49" t="s">
        <v>1026</v>
      </c>
      <c r="C105" s="49">
        <v>309</v>
      </c>
      <c r="D105" s="20" t="s">
        <v>1027</v>
      </c>
      <c r="E105" s="48" t="s">
        <v>29</v>
      </c>
      <c r="F105" s="30" t="s">
        <v>309</v>
      </c>
      <c r="G105" s="68">
        <v>42317</v>
      </c>
    </row>
    <row r="106" spans="2:7" x14ac:dyDescent="0.25">
      <c r="B106" s="49" t="s">
        <v>700</v>
      </c>
      <c r="C106" s="49">
        <v>310</v>
      </c>
      <c r="D106" s="20" t="s">
        <v>754</v>
      </c>
      <c r="E106" s="48" t="s">
        <v>29</v>
      </c>
      <c r="F106" s="30" t="s">
        <v>309</v>
      </c>
      <c r="G106" s="68">
        <v>42195</v>
      </c>
    </row>
    <row r="107" spans="2:7" x14ac:dyDescent="0.25">
      <c r="B107" s="49" t="s">
        <v>701</v>
      </c>
      <c r="C107" s="49">
        <v>311</v>
      </c>
      <c r="D107" s="20" t="s">
        <v>761</v>
      </c>
      <c r="E107" s="48" t="s">
        <v>29</v>
      </c>
      <c r="F107" s="30" t="s">
        <v>309</v>
      </c>
      <c r="G107" s="68">
        <v>42195</v>
      </c>
    </row>
    <row r="108" spans="2:7" x14ac:dyDescent="0.25">
      <c r="B108" s="49" t="s">
        <v>702</v>
      </c>
      <c r="C108" s="49">
        <v>312</v>
      </c>
      <c r="D108" s="20" t="s">
        <v>762</v>
      </c>
      <c r="E108" s="48" t="s">
        <v>29</v>
      </c>
      <c r="F108" s="30" t="s">
        <v>309</v>
      </c>
      <c r="G108" s="68">
        <v>42195</v>
      </c>
    </row>
    <row r="109" spans="2:7" x14ac:dyDescent="0.25">
      <c r="B109" s="49" t="s">
        <v>703</v>
      </c>
      <c r="C109" s="49">
        <v>313</v>
      </c>
      <c r="D109" s="37" t="s">
        <v>763</v>
      </c>
      <c r="E109" s="48" t="s">
        <v>29</v>
      </c>
      <c r="F109" s="30" t="s">
        <v>309</v>
      </c>
      <c r="G109" s="68">
        <v>42195</v>
      </c>
    </row>
    <row r="110" spans="2:7" x14ac:dyDescent="0.25">
      <c r="B110" s="49" t="s">
        <v>1239</v>
      </c>
      <c r="C110" s="49">
        <v>314</v>
      </c>
      <c r="D110" s="20" t="s">
        <v>1240</v>
      </c>
      <c r="E110" s="48" t="s">
        <v>29</v>
      </c>
      <c r="F110" s="30" t="s">
        <v>309</v>
      </c>
      <c r="G110" s="68">
        <v>42376</v>
      </c>
    </row>
    <row r="111" spans="2:7" x14ac:dyDescent="0.25">
      <c r="B111" s="49" t="s">
        <v>653</v>
      </c>
      <c r="C111" s="49">
        <v>315</v>
      </c>
      <c r="D111" s="20" t="s">
        <v>57</v>
      </c>
      <c r="E111" s="48" t="s">
        <v>29</v>
      </c>
      <c r="F111" s="30" t="s">
        <v>309</v>
      </c>
      <c r="G111" s="68">
        <v>42195</v>
      </c>
    </row>
    <row r="112" spans="2:7" x14ac:dyDescent="0.25">
      <c r="B112" s="49" t="s">
        <v>704</v>
      </c>
      <c r="C112" s="49">
        <v>316</v>
      </c>
      <c r="D112" s="20" t="s">
        <v>58</v>
      </c>
      <c r="E112" s="48" t="s">
        <v>29</v>
      </c>
      <c r="F112" s="30" t="s">
        <v>309</v>
      </c>
      <c r="G112" s="68">
        <v>42767</v>
      </c>
    </row>
    <row r="113" spans="2:7" x14ac:dyDescent="0.25">
      <c r="B113" s="49" t="s">
        <v>1201</v>
      </c>
      <c r="C113" s="49">
        <v>317</v>
      </c>
      <c r="D113" s="20" t="s">
        <v>1117</v>
      </c>
      <c r="E113" s="48" t="s">
        <v>29</v>
      </c>
      <c r="F113" s="30" t="s">
        <v>309</v>
      </c>
      <c r="G113" s="68">
        <v>42346</v>
      </c>
    </row>
    <row r="114" spans="2:7" x14ac:dyDescent="0.25">
      <c r="B114" s="49" t="s">
        <v>705</v>
      </c>
      <c r="C114" s="49">
        <v>318</v>
      </c>
      <c r="D114" s="20" t="s">
        <v>755</v>
      </c>
      <c r="E114" s="48" t="s">
        <v>29</v>
      </c>
      <c r="F114" s="30" t="s">
        <v>309</v>
      </c>
      <c r="G114" s="68">
        <v>42195</v>
      </c>
    </row>
    <row r="115" spans="2:7" x14ac:dyDescent="0.25">
      <c r="B115" s="49" t="s">
        <v>706</v>
      </c>
      <c r="C115" s="49">
        <v>319</v>
      </c>
      <c r="D115" s="20" t="s">
        <v>756</v>
      </c>
      <c r="E115" s="48" t="s">
        <v>29</v>
      </c>
      <c r="F115" s="30" t="s">
        <v>309</v>
      </c>
      <c r="G115" s="68">
        <v>42195</v>
      </c>
    </row>
    <row r="116" spans="2:7" x14ac:dyDescent="0.25">
      <c r="B116" s="49" t="s">
        <v>707</v>
      </c>
      <c r="C116" s="49">
        <v>320</v>
      </c>
      <c r="D116" s="20" t="s">
        <v>757</v>
      </c>
      <c r="E116" s="48" t="s">
        <v>29</v>
      </c>
      <c r="F116" s="30" t="s">
        <v>309</v>
      </c>
      <c r="G116" s="68">
        <v>42195</v>
      </c>
    </row>
    <row r="117" spans="2:7" x14ac:dyDescent="0.25">
      <c r="B117" s="49" t="s">
        <v>708</v>
      </c>
      <c r="C117" s="49">
        <v>321</v>
      </c>
      <c r="D117" s="20" t="s">
        <v>764</v>
      </c>
      <c r="E117" s="48" t="s">
        <v>29</v>
      </c>
      <c r="F117" s="30" t="s">
        <v>309</v>
      </c>
      <c r="G117" s="68">
        <v>42195</v>
      </c>
    </row>
    <row r="118" spans="2:7" x14ac:dyDescent="0.25">
      <c r="B118" s="49" t="s">
        <v>709</v>
      </c>
      <c r="C118" s="49">
        <v>322</v>
      </c>
      <c r="D118" s="20" t="s">
        <v>765</v>
      </c>
      <c r="E118" s="48" t="s">
        <v>29</v>
      </c>
      <c r="F118" s="30" t="s">
        <v>309</v>
      </c>
      <c r="G118" s="68">
        <v>42195</v>
      </c>
    </row>
    <row r="119" spans="2:7" x14ac:dyDescent="0.25">
      <c r="B119" s="49" t="s">
        <v>1786</v>
      </c>
      <c r="C119" s="49">
        <v>323</v>
      </c>
      <c r="D119" s="20" t="s">
        <v>1788</v>
      </c>
      <c r="E119" s="48" t="s">
        <v>29</v>
      </c>
      <c r="F119" s="30" t="s">
        <v>309</v>
      </c>
      <c r="G119" s="68">
        <v>43068</v>
      </c>
    </row>
    <row r="120" spans="2:7" x14ac:dyDescent="0.25">
      <c r="B120" s="49" t="s">
        <v>1787</v>
      </c>
      <c r="C120" s="49">
        <v>324</v>
      </c>
      <c r="D120" s="20" t="s">
        <v>1789</v>
      </c>
      <c r="E120" s="48" t="s">
        <v>29</v>
      </c>
      <c r="F120" s="30" t="s">
        <v>309</v>
      </c>
      <c r="G120" s="68">
        <v>43068</v>
      </c>
    </row>
    <row r="121" spans="2:7" x14ac:dyDescent="0.25">
      <c r="B121" s="49" t="s">
        <v>1868</v>
      </c>
      <c r="C121" s="49">
        <v>325</v>
      </c>
      <c r="D121" s="20" t="s">
        <v>1866</v>
      </c>
      <c r="E121" s="48" t="s">
        <v>29</v>
      </c>
      <c r="F121" s="30" t="s">
        <v>309</v>
      </c>
      <c r="G121" s="68">
        <v>43187</v>
      </c>
    </row>
    <row r="122" spans="2:7" x14ac:dyDescent="0.25">
      <c r="B122" s="49" t="s">
        <v>1869</v>
      </c>
      <c r="C122" s="49">
        <v>326</v>
      </c>
      <c r="D122" s="20" t="s">
        <v>1867</v>
      </c>
      <c r="E122" s="48" t="s">
        <v>29</v>
      </c>
      <c r="F122" s="30" t="s">
        <v>309</v>
      </c>
      <c r="G122" s="68">
        <v>43187</v>
      </c>
    </row>
    <row r="123" spans="2:7" x14ac:dyDescent="0.25">
      <c r="B123" s="49" t="s">
        <v>710</v>
      </c>
      <c r="C123" s="49">
        <v>327</v>
      </c>
      <c r="D123" s="37" t="s">
        <v>1220</v>
      </c>
      <c r="E123" s="48" t="s">
        <v>29</v>
      </c>
      <c r="F123" s="30" t="s">
        <v>309</v>
      </c>
      <c r="G123" s="68">
        <v>42354</v>
      </c>
    </row>
    <row r="124" spans="2:7" x14ac:dyDescent="0.25">
      <c r="B124" s="49" t="s">
        <v>711</v>
      </c>
      <c r="C124" s="49">
        <v>328</v>
      </c>
      <c r="D124" s="37" t="s">
        <v>1221</v>
      </c>
      <c r="E124" s="48" t="s">
        <v>29</v>
      </c>
      <c r="F124" s="30" t="s">
        <v>309</v>
      </c>
      <c r="G124" s="68">
        <v>42354</v>
      </c>
    </row>
    <row r="125" spans="2:7" x14ac:dyDescent="0.25">
      <c r="B125" s="49" t="s">
        <v>712</v>
      </c>
      <c r="C125" s="49">
        <v>329</v>
      </c>
      <c r="D125" s="37" t="s">
        <v>1383</v>
      </c>
      <c r="E125" s="48" t="s">
        <v>29</v>
      </c>
      <c r="F125" s="30" t="s">
        <v>309</v>
      </c>
      <c r="G125" s="68">
        <v>42767</v>
      </c>
    </row>
    <row r="126" spans="2:7" x14ac:dyDescent="0.25">
      <c r="B126" s="96" t="s">
        <v>854</v>
      </c>
      <c r="C126" s="49">
        <v>330</v>
      </c>
      <c r="D126" s="111" t="s">
        <v>859</v>
      </c>
      <c r="E126" s="48" t="s">
        <v>793</v>
      </c>
      <c r="F126" s="30" t="s">
        <v>309</v>
      </c>
      <c r="G126" s="68">
        <v>42195</v>
      </c>
    </row>
    <row r="127" spans="2:7" x14ac:dyDescent="0.25">
      <c r="B127" s="96" t="s">
        <v>855</v>
      </c>
      <c r="C127" s="49">
        <v>331</v>
      </c>
      <c r="D127" s="111" t="s">
        <v>860</v>
      </c>
      <c r="E127" s="48" t="s">
        <v>793</v>
      </c>
      <c r="F127" s="30" t="s">
        <v>309</v>
      </c>
      <c r="G127" s="68">
        <v>42195</v>
      </c>
    </row>
    <row r="128" spans="2:7" x14ac:dyDescent="0.25">
      <c r="B128" s="96" t="s">
        <v>856</v>
      </c>
      <c r="C128" s="49">
        <v>332</v>
      </c>
      <c r="D128" s="111" t="s">
        <v>861</v>
      </c>
      <c r="E128" s="48" t="s">
        <v>793</v>
      </c>
      <c r="F128" s="30" t="s">
        <v>309</v>
      </c>
      <c r="G128" s="68">
        <v>42195</v>
      </c>
    </row>
    <row r="129" spans="2:7" x14ac:dyDescent="0.25">
      <c r="B129" s="96" t="s">
        <v>1398</v>
      </c>
      <c r="C129" s="49">
        <v>333</v>
      </c>
      <c r="D129" s="111" t="s">
        <v>1399</v>
      </c>
      <c r="E129" s="48" t="s">
        <v>793</v>
      </c>
      <c r="F129" s="30" t="s">
        <v>309</v>
      </c>
      <c r="G129" s="68">
        <v>42852</v>
      </c>
    </row>
    <row r="130" spans="2:7" x14ac:dyDescent="0.25">
      <c r="B130" s="96" t="s">
        <v>1202</v>
      </c>
      <c r="C130" s="49">
        <v>334</v>
      </c>
      <c r="D130" s="111" t="s">
        <v>1129</v>
      </c>
      <c r="E130" s="48" t="s">
        <v>793</v>
      </c>
      <c r="F130" s="30" t="s">
        <v>309</v>
      </c>
      <c r="G130" s="68">
        <v>42346</v>
      </c>
    </row>
    <row r="131" spans="2:7" x14ac:dyDescent="0.25">
      <c r="B131" s="96" t="s">
        <v>1203</v>
      </c>
      <c r="C131" s="49">
        <v>335</v>
      </c>
      <c r="D131" s="111" t="s">
        <v>1168</v>
      </c>
      <c r="E131" s="48" t="s">
        <v>793</v>
      </c>
      <c r="F131" s="30" t="s">
        <v>309</v>
      </c>
      <c r="G131" s="68">
        <v>42346</v>
      </c>
    </row>
    <row r="132" spans="2:7" x14ac:dyDescent="0.25">
      <c r="B132" s="77" t="s">
        <v>1204</v>
      </c>
      <c r="C132" s="49">
        <v>336</v>
      </c>
      <c r="D132" s="20" t="s">
        <v>1130</v>
      </c>
      <c r="E132" s="48" t="s">
        <v>793</v>
      </c>
      <c r="F132" s="30" t="s">
        <v>309</v>
      </c>
      <c r="G132" s="68">
        <v>42346</v>
      </c>
    </row>
    <row r="133" spans="2:7" x14ac:dyDescent="0.25">
      <c r="B133" s="97" t="s">
        <v>857</v>
      </c>
      <c r="C133" s="49">
        <v>337</v>
      </c>
      <c r="D133" s="37" t="s">
        <v>1142</v>
      </c>
      <c r="E133" s="48" t="s">
        <v>793</v>
      </c>
      <c r="F133" s="30" t="s">
        <v>309</v>
      </c>
      <c r="G133" s="68">
        <v>42346</v>
      </c>
    </row>
    <row r="134" spans="2:7" x14ac:dyDescent="0.25">
      <c r="B134" s="77" t="s">
        <v>858</v>
      </c>
      <c r="C134" s="49">
        <v>338</v>
      </c>
      <c r="D134" s="20" t="s">
        <v>862</v>
      </c>
      <c r="E134" s="48" t="s">
        <v>793</v>
      </c>
      <c r="F134" s="30" t="s">
        <v>309</v>
      </c>
      <c r="G134" s="68">
        <v>42195</v>
      </c>
    </row>
    <row r="135" spans="2:7" s="19" customFormat="1" x14ac:dyDescent="0.25">
      <c r="B135" s="77" t="s">
        <v>945</v>
      </c>
      <c r="C135" s="49">
        <v>339</v>
      </c>
      <c r="D135" s="20" t="s">
        <v>86</v>
      </c>
      <c r="E135" s="48" t="s">
        <v>944</v>
      </c>
      <c r="F135" s="30" t="s">
        <v>309</v>
      </c>
      <c r="G135" s="68">
        <v>42195</v>
      </c>
    </row>
    <row r="136" spans="2:7" s="19" customFormat="1" x14ac:dyDescent="0.25">
      <c r="B136" s="77" t="s">
        <v>942</v>
      </c>
      <c r="C136" s="47">
        <v>340</v>
      </c>
      <c r="D136" s="20" t="s">
        <v>943</v>
      </c>
      <c r="E136" s="48" t="s">
        <v>944</v>
      </c>
      <c r="F136" s="30" t="s">
        <v>309</v>
      </c>
      <c r="G136" s="68">
        <v>42195</v>
      </c>
    </row>
    <row r="137" spans="2:7" s="19" customFormat="1" x14ac:dyDescent="0.25">
      <c r="B137" s="77" t="s">
        <v>970</v>
      </c>
      <c r="C137" s="47">
        <v>341</v>
      </c>
      <c r="D137" s="20" t="s">
        <v>971</v>
      </c>
      <c r="E137" s="48" t="s">
        <v>944</v>
      </c>
      <c r="F137" s="30" t="s">
        <v>309</v>
      </c>
      <c r="G137" s="68">
        <v>42195</v>
      </c>
    </row>
    <row r="138" spans="2:7" s="19" customFormat="1" x14ac:dyDescent="0.25">
      <c r="B138" s="77" t="s">
        <v>1345</v>
      </c>
      <c r="C138" s="49">
        <v>342</v>
      </c>
      <c r="D138" s="20" t="s">
        <v>1351</v>
      </c>
      <c r="E138" s="48" t="s">
        <v>944</v>
      </c>
      <c r="F138" s="30" t="s">
        <v>309</v>
      </c>
      <c r="G138" s="68">
        <v>42612</v>
      </c>
    </row>
    <row r="139" spans="2:7" s="19" customFormat="1" x14ac:dyDescent="0.25">
      <c r="B139" s="77" t="s">
        <v>1346</v>
      </c>
      <c r="C139" s="49">
        <v>343</v>
      </c>
      <c r="D139" s="20" t="s">
        <v>1352</v>
      </c>
      <c r="E139" s="48" t="s">
        <v>944</v>
      </c>
      <c r="F139" s="30" t="s">
        <v>309</v>
      </c>
      <c r="G139" s="68">
        <v>42612</v>
      </c>
    </row>
    <row r="140" spans="2:7" s="19" customFormat="1" x14ac:dyDescent="0.25">
      <c r="B140" s="77" t="s">
        <v>1347</v>
      </c>
      <c r="C140" s="47">
        <v>344</v>
      </c>
      <c r="D140" s="20" t="s">
        <v>1353</v>
      </c>
      <c r="E140" s="48" t="s">
        <v>944</v>
      </c>
      <c r="F140" s="30" t="s">
        <v>309</v>
      </c>
      <c r="G140" s="68">
        <v>42612</v>
      </c>
    </row>
    <row r="141" spans="2:7" s="19" customFormat="1" x14ac:dyDescent="0.25">
      <c r="B141" s="77" t="s">
        <v>1348</v>
      </c>
      <c r="C141" s="47">
        <v>345</v>
      </c>
      <c r="D141" s="20" t="s">
        <v>1354</v>
      </c>
      <c r="E141" s="48" t="s">
        <v>944</v>
      </c>
      <c r="F141" s="30" t="s">
        <v>309</v>
      </c>
      <c r="G141" s="68">
        <v>42612</v>
      </c>
    </row>
    <row r="142" spans="2:7" s="19" customFormat="1" x14ac:dyDescent="0.25">
      <c r="B142" s="77" t="s">
        <v>1349</v>
      </c>
      <c r="C142" s="49">
        <v>346</v>
      </c>
      <c r="D142" s="20" t="s">
        <v>1344</v>
      </c>
      <c r="E142" s="48" t="s">
        <v>944</v>
      </c>
      <c r="F142" s="30" t="s">
        <v>309</v>
      </c>
      <c r="G142" s="68">
        <v>42612</v>
      </c>
    </row>
    <row r="143" spans="2:7" s="19" customFormat="1" x14ac:dyDescent="0.25">
      <c r="B143" s="77" t="s">
        <v>1350</v>
      </c>
      <c r="C143" s="49">
        <v>347</v>
      </c>
      <c r="D143" s="20" t="s">
        <v>1355</v>
      </c>
      <c r="E143" s="48" t="s">
        <v>944</v>
      </c>
      <c r="F143" s="30" t="s">
        <v>309</v>
      </c>
      <c r="G143" s="68">
        <v>42612</v>
      </c>
    </row>
    <row r="144" spans="2:7" s="19" customFormat="1" x14ac:dyDescent="0.25">
      <c r="B144" s="77" t="s">
        <v>1428</v>
      </c>
      <c r="C144" s="49">
        <v>348</v>
      </c>
      <c r="D144" s="20" t="s">
        <v>1499</v>
      </c>
      <c r="E144" s="48" t="s">
        <v>944</v>
      </c>
      <c r="F144" s="30" t="s">
        <v>309</v>
      </c>
      <c r="G144" s="70">
        <v>42852</v>
      </c>
    </row>
    <row r="145" spans="2:7" s="19" customFormat="1" x14ac:dyDescent="0.25">
      <c r="B145" s="77" t="s">
        <v>1429</v>
      </c>
      <c r="C145" s="49">
        <v>349</v>
      </c>
      <c r="D145" s="20" t="s">
        <v>1500</v>
      </c>
      <c r="E145" s="48" t="s">
        <v>944</v>
      </c>
      <c r="F145" s="30" t="s">
        <v>309</v>
      </c>
      <c r="G145" s="70">
        <v>42852</v>
      </c>
    </row>
    <row r="146" spans="2:7" s="19" customFormat="1" x14ac:dyDescent="0.25">
      <c r="B146" s="77" t="s">
        <v>1430</v>
      </c>
      <c r="C146" s="49">
        <v>350</v>
      </c>
      <c r="D146" s="20" t="s">
        <v>1501</v>
      </c>
      <c r="E146" s="48" t="s">
        <v>944</v>
      </c>
      <c r="F146" s="30" t="s">
        <v>309</v>
      </c>
      <c r="G146" s="70">
        <v>42852</v>
      </c>
    </row>
    <row r="147" spans="2:7" s="19" customFormat="1" x14ac:dyDescent="0.25">
      <c r="B147" s="46" t="s">
        <v>1629</v>
      </c>
      <c r="C147" s="47">
        <v>351</v>
      </c>
      <c r="D147" s="37" t="s">
        <v>1630</v>
      </c>
      <c r="E147" s="48" t="s">
        <v>944</v>
      </c>
      <c r="F147" s="30" t="s">
        <v>309</v>
      </c>
      <c r="G147" s="70">
        <v>42996</v>
      </c>
    </row>
    <row r="148" spans="2:7" s="19" customFormat="1" x14ac:dyDescent="0.25">
      <c r="B148" s="49" t="s">
        <v>1790</v>
      </c>
      <c r="C148" s="49">
        <v>352</v>
      </c>
      <c r="D148" s="20" t="s">
        <v>1766</v>
      </c>
      <c r="E148" s="48" t="s">
        <v>29</v>
      </c>
      <c r="F148" s="30" t="s">
        <v>309</v>
      </c>
      <c r="G148" s="68">
        <v>43068</v>
      </c>
    </row>
    <row r="149" spans="2:7" s="19" customFormat="1" x14ac:dyDescent="0.25">
      <c r="B149" s="49" t="s">
        <v>1791</v>
      </c>
      <c r="C149" s="49">
        <v>353</v>
      </c>
      <c r="D149" s="20" t="s">
        <v>1767</v>
      </c>
      <c r="E149" s="48" t="s">
        <v>29</v>
      </c>
      <c r="F149" s="30" t="s">
        <v>309</v>
      </c>
      <c r="G149" s="68">
        <v>43068</v>
      </c>
    </row>
    <row r="150" spans="2:7" s="19" customFormat="1" x14ac:dyDescent="0.25">
      <c r="B150" s="49" t="s">
        <v>1850</v>
      </c>
      <c r="C150" s="47">
        <v>354</v>
      </c>
      <c r="D150" s="49" t="s">
        <v>1851</v>
      </c>
      <c r="E150" s="48" t="s">
        <v>29</v>
      </c>
      <c r="F150" s="30" t="s">
        <v>309</v>
      </c>
      <c r="G150" s="68">
        <v>43160</v>
      </c>
    </row>
    <row r="151" spans="2:7" s="19" customFormat="1" x14ac:dyDescent="0.25">
      <c r="B151" s="49" t="s">
        <v>1852</v>
      </c>
      <c r="C151" s="49">
        <v>355</v>
      </c>
      <c r="D151" s="49" t="s">
        <v>1853</v>
      </c>
      <c r="E151" s="48" t="s">
        <v>29</v>
      </c>
      <c r="F151" s="30" t="s">
        <v>309</v>
      </c>
      <c r="G151" s="68">
        <v>43160</v>
      </c>
    </row>
    <row r="152" spans="2:7" s="19" customFormat="1" x14ac:dyDescent="0.25">
      <c r="B152" s="49" t="s">
        <v>1890</v>
      </c>
      <c r="C152" s="47">
        <v>356</v>
      </c>
      <c r="D152" s="20" t="s">
        <v>1892</v>
      </c>
      <c r="E152" s="48" t="s">
        <v>29</v>
      </c>
      <c r="F152" s="30" t="s">
        <v>309</v>
      </c>
      <c r="G152" s="68">
        <v>43187</v>
      </c>
    </row>
    <row r="153" spans="2:7" s="19" customFormat="1" x14ac:dyDescent="0.25">
      <c r="B153" s="49" t="s">
        <v>1891</v>
      </c>
      <c r="C153" s="49">
        <v>357</v>
      </c>
      <c r="D153" s="20" t="s">
        <v>1876</v>
      </c>
      <c r="E153" s="48" t="s">
        <v>29</v>
      </c>
      <c r="F153" s="30" t="s">
        <v>309</v>
      </c>
      <c r="G153" s="68">
        <v>43187</v>
      </c>
    </row>
    <row r="154" spans="2:7" s="19" customFormat="1" x14ac:dyDescent="0.25">
      <c r="B154" s="49" t="s">
        <v>1945</v>
      </c>
      <c r="C154" s="49">
        <v>358</v>
      </c>
      <c r="D154" s="20" t="s">
        <v>1952</v>
      </c>
      <c r="E154" s="48" t="s">
        <v>29</v>
      </c>
      <c r="F154" s="30" t="s">
        <v>309</v>
      </c>
      <c r="G154" s="68">
        <v>43223</v>
      </c>
    </row>
    <row r="155" spans="2:7" s="19" customFormat="1" x14ac:dyDescent="0.25">
      <c r="B155" s="49" t="s">
        <v>1946</v>
      </c>
      <c r="C155" s="49">
        <v>359</v>
      </c>
      <c r="D155" s="20" t="s">
        <v>1953</v>
      </c>
      <c r="E155" s="48" t="s">
        <v>29</v>
      </c>
      <c r="F155" s="30" t="s">
        <v>309</v>
      </c>
      <c r="G155" s="68">
        <v>43223</v>
      </c>
    </row>
    <row r="156" spans="2:7" s="19" customFormat="1" x14ac:dyDescent="0.25">
      <c r="B156" s="49" t="s">
        <v>1947</v>
      </c>
      <c r="C156" s="47">
        <v>360</v>
      </c>
      <c r="D156" s="20" t="s">
        <v>1954</v>
      </c>
      <c r="E156" s="48" t="s">
        <v>29</v>
      </c>
      <c r="F156" s="30" t="s">
        <v>309</v>
      </c>
      <c r="G156" s="68">
        <v>43223</v>
      </c>
    </row>
    <row r="157" spans="2:7" s="19" customFormat="1" x14ac:dyDescent="0.25">
      <c r="B157" s="49" t="s">
        <v>1948</v>
      </c>
      <c r="C157" s="49">
        <v>361</v>
      </c>
      <c r="D157" s="20" t="s">
        <v>1955</v>
      </c>
      <c r="E157" s="48" t="s">
        <v>29</v>
      </c>
      <c r="F157" s="30" t="s">
        <v>309</v>
      </c>
      <c r="G157" s="68">
        <v>43223</v>
      </c>
    </row>
    <row r="158" spans="2:7" s="19" customFormat="1" x14ac:dyDescent="0.25">
      <c r="B158" s="49" t="s">
        <v>1949</v>
      </c>
      <c r="C158" s="49">
        <v>362</v>
      </c>
      <c r="D158" s="20" t="s">
        <v>1956</v>
      </c>
      <c r="E158" s="48" t="s">
        <v>29</v>
      </c>
      <c r="F158" s="30" t="s">
        <v>309</v>
      </c>
      <c r="G158" s="68">
        <v>43223</v>
      </c>
    </row>
    <row r="159" spans="2:7" s="19" customFormat="1" x14ac:dyDescent="0.25">
      <c r="B159" s="49" t="s">
        <v>1950</v>
      </c>
      <c r="C159" s="47">
        <v>363</v>
      </c>
      <c r="D159" s="20" t="s">
        <v>1957</v>
      </c>
      <c r="E159" s="48" t="s">
        <v>29</v>
      </c>
      <c r="F159" s="30" t="s">
        <v>309</v>
      </c>
      <c r="G159" s="68">
        <v>43223</v>
      </c>
    </row>
    <row r="160" spans="2:7" s="19" customFormat="1" x14ac:dyDescent="0.25">
      <c r="B160" s="49" t="s">
        <v>1951</v>
      </c>
      <c r="C160" s="49">
        <v>364</v>
      </c>
      <c r="D160" s="20" t="s">
        <v>1958</v>
      </c>
      <c r="E160" s="48" t="s">
        <v>29</v>
      </c>
      <c r="F160" s="30" t="s">
        <v>309</v>
      </c>
      <c r="G160" s="68">
        <v>43223</v>
      </c>
    </row>
    <row r="161" spans="2:7" s="19" customFormat="1" x14ac:dyDescent="0.25">
      <c r="B161" s="49" t="s">
        <v>1960</v>
      </c>
      <c r="C161" s="49">
        <v>365</v>
      </c>
      <c r="D161" s="20" t="s">
        <v>1928</v>
      </c>
      <c r="E161" s="48" t="s">
        <v>29</v>
      </c>
      <c r="F161" s="30" t="s">
        <v>309</v>
      </c>
      <c r="G161" s="68">
        <v>43223</v>
      </c>
    </row>
  </sheetData>
  <mergeCells count="3">
    <mergeCell ref="B2:F2"/>
    <mergeCell ref="B3:F3"/>
    <mergeCell ref="B77:F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G125"/>
  <sheetViews>
    <sheetView zoomScale="85" zoomScaleNormal="85" workbookViewId="0">
      <selection activeCell="A115" sqref="A115:XFD126"/>
    </sheetView>
  </sheetViews>
  <sheetFormatPr defaultRowHeight="15" x14ac:dyDescent="0.25"/>
  <cols>
    <col min="1" max="1" width="2.28515625" customWidth="1"/>
    <col min="2" max="2" width="45" customWidth="1"/>
    <col min="4" max="4" width="70.7109375" customWidth="1"/>
    <col min="5" max="5" width="27.140625" customWidth="1"/>
    <col min="6" max="6" width="12.85546875" style="4" customWidth="1"/>
    <col min="7" max="7" width="12.85546875" customWidth="1"/>
  </cols>
  <sheetData>
    <row r="2" spans="2:7" x14ac:dyDescent="0.25">
      <c r="B2" s="128" t="s">
        <v>313</v>
      </c>
      <c r="C2" s="128"/>
      <c r="D2" s="128"/>
      <c r="E2" s="128"/>
      <c r="F2" s="128"/>
    </row>
    <row r="3" spans="2:7" x14ac:dyDescent="0.25">
      <c r="B3" s="78" t="s">
        <v>381</v>
      </c>
      <c r="C3" s="74" t="s">
        <v>8</v>
      </c>
      <c r="D3" s="74" t="s">
        <v>7</v>
      </c>
      <c r="E3" s="74" t="s">
        <v>6</v>
      </c>
      <c r="F3" s="67" t="s">
        <v>307</v>
      </c>
      <c r="G3" s="67" t="s">
        <v>978</v>
      </c>
    </row>
    <row r="4" spans="2:7" s="3" customFormat="1" x14ac:dyDescent="0.25">
      <c r="B4" s="47" t="s">
        <v>603</v>
      </c>
      <c r="C4" s="47">
        <v>1</v>
      </c>
      <c r="D4" s="37" t="s">
        <v>347</v>
      </c>
      <c r="E4" s="47" t="s">
        <v>351</v>
      </c>
      <c r="F4" s="30" t="s">
        <v>310</v>
      </c>
      <c r="G4" s="68">
        <v>42195</v>
      </c>
    </row>
    <row r="5" spans="2:7" x14ac:dyDescent="0.25">
      <c r="B5" s="49" t="s">
        <v>610</v>
      </c>
      <c r="C5" s="49">
        <f>C4+1</f>
        <v>2</v>
      </c>
      <c r="D5" s="20" t="s">
        <v>130</v>
      </c>
      <c r="E5" s="49" t="s">
        <v>139</v>
      </c>
      <c r="F5" s="30" t="s">
        <v>310</v>
      </c>
      <c r="G5" s="68">
        <v>42195</v>
      </c>
    </row>
    <row r="6" spans="2:7" x14ac:dyDescent="0.25">
      <c r="B6" s="49" t="s">
        <v>611</v>
      </c>
      <c r="C6" s="49">
        <f>C5+1</f>
        <v>3</v>
      </c>
      <c r="D6" s="20" t="s">
        <v>131</v>
      </c>
      <c r="E6" s="49" t="s">
        <v>139</v>
      </c>
      <c r="F6" s="30" t="s">
        <v>310</v>
      </c>
      <c r="G6" s="68">
        <v>42195</v>
      </c>
    </row>
    <row r="7" spans="2:7" x14ac:dyDescent="0.25">
      <c r="B7" s="49" t="s">
        <v>619</v>
      </c>
      <c r="C7" s="49">
        <f t="shared" ref="C7:C31" si="0">C6+1</f>
        <v>4</v>
      </c>
      <c r="D7" s="20" t="s">
        <v>143</v>
      </c>
      <c r="E7" s="32" t="s">
        <v>160</v>
      </c>
      <c r="F7" s="30" t="s">
        <v>310</v>
      </c>
      <c r="G7" s="68">
        <v>42853</v>
      </c>
    </row>
    <row r="8" spans="2:7" x14ac:dyDescent="0.25">
      <c r="B8" s="49" t="s">
        <v>620</v>
      </c>
      <c r="C8" s="49">
        <f t="shared" si="0"/>
        <v>5</v>
      </c>
      <c r="D8" s="20" t="s">
        <v>144</v>
      </c>
      <c r="E8" s="32" t="s">
        <v>159</v>
      </c>
      <c r="F8" s="30" t="s">
        <v>310</v>
      </c>
      <c r="G8" s="68">
        <v>42195</v>
      </c>
    </row>
    <row r="9" spans="2:7" x14ac:dyDescent="0.25">
      <c r="B9" s="49" t="s">
        <v>621</v>
      </c>
      <c r="C9" s="49">
        <f t="shared" si="0"/>
        <v>6</v>
      </c>
      <c r="D9" s="20" t="s">
        <v>145</v>
      </c>
      <c r="E9" s="49" t="s">
        <v>158</v>
      </c>
      <c r="F9" s="30" t="s">
        <v>310</v>
      </c>
      <c r="G9" s="68">
        <v>42195</v>
      </c>
    </row>
    <row r="10" spans="2:7" x14ac:dyDescent="0.25">
      <c r="B10" s="49" t="s">
        <v>622</v>
      </c>
      <c r="C10" s="49">
        <f t="shared" si="0"/>
        <v>7</v>
      </c>
      <c r="D10" s="20" t="s">
        <v>146</v>
      </c>
      <c r="E10" s="31" t="s">
        <v>157</v>
      </c>
      <c r="F10" s="30" t="s">
        <v>310</v>
      </c>
      <c r="G10" s="68">
        <v>42195</v>
      </c>
    </row>
    <row r="11" spans="2:7" x14ac:dyDescent="0.25">
      <c r="B11" s="49" t="s">
        <v>623</v>
      </c>
      <c r="C11" s="49">
        <f t="shared" si="0"/>
        <v>8</v>
      </c>
      <c r="D11" s="20" t="s">
        <v>147</v>
      </c>
      <c r="E11" s="32" t="s">
        <v>103</v>
      </c>
      <c r="F11" s="30" t="s">
        <v>310</v>
      </c>
      <c r="G11" s="68">
        <v>42195</v>
      </c>
    </row>
    <row r="12" spans="2:7" x14ac:dyDescent="0.25">
      <c r="B12" s="49" t="s">
        <v>624</v>
      </c>
      <c r="C12" s="49">
        <f t="shared" si="0"/>
        <v>9</v>
      </c>
      <c r="D12" s="20" t="s">
        <v>148</v>
      </c>
      <c r="E12" s="32" t="s">
        <v>161</v>
      </c>
      <c r="F12" s="30" t="s">
        <v>310</v>
      </c>
      <c r="G12" s="68">
        <v>42195</v>
      </c>
    </row>
    <row r="13" spans="2:7" x14ac:dyDescent="0.25">
      <c r="B13" s="49" t="s">
        <v>625</v>
      </c>
      <c r="C13" s="49">
        <f t="shared" si="0"/>
        <v>10</v>
      </c>
      <c r="D13" s="20" t="s">
        <v>149</v>
      </c>
      <c r="E13" s="32" t="s">
        <v>161</v>
      </c>
      <c r="F13" s="30" t="s">
        <v>310</v>
      </c>
      <c r="G13" s="68">
        <v>42195</v>
      </c>
    </row>
    <row r="14" spans="2:7" x14ac:dyDescent="0.25">
      <c r="B14" s="49" t="s">
        <v>612</v>
      </c>
      <c r="C14" s="49">
        <f t="shared" si="0"/>
        <v>11</v>
      </c>
      <c r="D14" s="20" t="s">
        <v>136</v>
      </c>
      <c r="E14" s="49"/>
      <c r="F14" s="30" t="s">
        <v>310</v>
      </c>
      <c r="G14" s="68">
        <v>42195</v>
      </c>
    </row>
    <row r="15" spans="2:7" x14ac:dyDescent="0.25">
      <c r="B15" s="49" t="s">
        <v>628</v>
      </c>
      <c r="C15" s="49">
        <f t="shared" si="0"/>
        <v>12</v>
      </c>
      <c r="D15" s="20" t="s">
        <v>137</v>
      </c>
      <c r="E15" s="49" t="s">
        <v>138</v>
      </c>
      <c r="F15" s="30" t="s">
        <v>310</v>
      </c>
      <c r="G15" s="68">
        <v>42195</v>
      </c>
    </row>
    <row r="16" spans="2:7" x14ac:dyDescent="0.25">
      <c r="B16" s="49" t="s">
        <v>627</v>
      </c>
      <c r="C16" s="49">
        <f t="shared" si="0"/>
        <v>13</v>
      </c>
      <c r="D16" s="20" t="s">
        <v>324</v>
      </c>
      <c r="E16" s="49" t="s">
        <v>881</v>
      </c>
      <c r="F16" s="30" t="s">
        <v>310</v>
      </c>
      <c r="G16" s="68">
        <v>42195</v>
      </c>
    </row>
    <row r="17" spans="2:7" x14ac:dyDescent="0.25">
      <c r="B17" s="49" t="s">
        <v>630</v>
      </c>
      <c r="C17" s="49">
        <f t="shared" si="0"/>
        <v>14</v>
      </c>
      <c r="D17" s="37" t="s">
        <v>124</v>
      </c>
      <c r="E17" s="49" t="s">
        <v>125</v>
      </c>
      <c r="F17" s="30" t="s">
        <v>310</v>
      </c>
      <c r="G17" s="68">
        <v>42195</v>
      </c>
    </row>
    <row r="18" spans="2:7" s="29" customFormat="1" x14ac:dyDescent="0.25">
      <c r="B18" s="49" t="s">
        <v>865</v>
      </c>
      <c r="C18" s="49">
        <f t="shared" si="0"/>
        <v>15</v>
      </c>
      <c r="D18" s="20" t="s">
        <v>346</v>
      </c>
      <c r="E18" s="49" t="s">
        <v>107</v>
      </c>
      <c r="F18" s="30" t="s">
        <v>310</v>
      </c>
      <c r="G18" s="68">
        <v>42195</v>
      </c>
    </row>
    <row r="19" spans="2:7" x14ac:dyDescent="0.25">
      <c r="B19" s="49" t="s">
        <v>604</v>
      </c>
      <c r="C19" s="49">
        <f t="shared" si="0"/>
        <v>16</v>
      </c>
      <c r="D19" s="20" t="s">
        <v>300</v>
      </c>
      <c r="E19" s="49" t="s">
        <v>42</v>
      </c>
      <c r="F19" s="30" t="s">
        <v>310</v>
      </c>
      <c r="G19" s="68">
        <v>42195</v>
      </c>
    </row>
    <row r="20" spans="2:7" x14ac:dyDescent="0.25">
      <c r="B20" s="49" t="s">
        <v>605</v>
      </c>
      <c r="C20" s="49">
        <f t="shared" si="0"/>
        <v>17</v>
      </c>
      <c r="D20" s="20" t="s">
        <v>135</v>
      </c>
      <c r="E20" s="49" t="s">
        <v>15</v>
      </c>
      <c r="F20" s="30" t="s">
        <v>310</v>
      </c>
      <c r="G20" s="68">
        <v>42195</v>
      </c>
    </row>
    <row r="21" spans="2:7" x14ac:dyDescent="0.25">
      <c r="B21" s="49" t="s">
        <v>606</v>
      </c>
      <c r="C21" s="49">
        <f t="shared" si="0"/>
        <v>18</v>
      </c>
      <c r="D21" s="111" t="s">
        <v>739</v>
      </c>
      <c r="E21" s="49" t="s">
        <v>15</v>
      </c>
      <c r="F21" s="30" t="s">
        <v>310</v>
      </c>
      <c r="G21" s="68">
        <v>42195</v>
      </c>
    </row>
    <row r="22" spans="2:7" x14ac:dyDescent="0.25">
      <c r="B22" s="49" t="s">
        <v>607</v>
      </c>
      <c r="C22" s="49">
        <f t="shared" si="0"/>
        <v>19</v>
      </c>
      <c r="D22" s="111" t="s">
        <v>740</v>
      </c>
      <c r="E22" s="49" t="s">
        <v>15</v>
      </c>
      <c r="F22" s="30" t="s">
        <v>310</v>
      </c>
      <c r="G22" s="68">
        <v>42195</v>
      </c>
    </row>
    <row r="23" spans="2:7" x14ac:dyDescent="0.25">
      <c r="B23" s="49" t="s">
        <v>608</v>
      </c>
      <c r="C23" s="49">
        <f t="shared" si="0"/>
        <v>20</v>
      </c>
      <c r="D23" s="111" t="s">
        <v>741</v>
      </c>
      <c r="E23" s="49" t="s">
        <v>15</v>
      </c>
      <c r="F23" s="30" t="s">
        <v>310</v>
      </c>
      <c r="G23" s="68">
        <v>42195</v>
      </c>
    </row>
    <row r="24" spans="2:7" x14ac:dyDescent="0.25">
      <c r="B24" s="49" t="s">
        <v>1404</v>
      </c>
      <c r="C24" s="49">
        <f t="shared" si="0"/>
        <v>21</v>
      </c>
      <c r="D24" s="111" t="s">
        <v>1405</v>
      </c>
      <c r="E24" s="49" t="s">
        <v>15</v>
      </c>
      <c r="F24" s="30" t="s">
        <v>310</v>
      </c>
      <c r="G24" s="68">
        <v>42852</v>
      </c>
    </row>
    <row r="25" spans="2:7" x14ac:dyDescent="0.25">
      <c r="B25" s="49" t="s">
        <v>964</v>
      </c>
      <c r="C25" s="49">
        <f t="shared" si="0"/>
        <v>22</v>
      </c>
      <c r="D25" s="37" t="s">
        <v>968</v>
      </c>
      <c r="E25" s="49" t="s">
        <v>14</v>
      </c>
      <c r="F25" s="30" t="s">
        <v>310</v>
      </c>
      <c r="G25" s="68">
        <v>42195</v>
      </c>
    </row>
    <row r="26" spans="2:7" ht="18" x14ac:dyDescent="0.35">
      <c r="B26" s="49" t="s">
        <v>965</v>
      </c>
      <c r="C26" s="49">
        <f t="shared" si="0"/>
        <v>23</v>
      </c>
      <c r="D26" s="37" t="s">
        <v>1854</v>
      </c>
      <c r="E26" s="49" t="s">
        <v>101</v>
      </c>
      <c r="F26" s="30" t="s">
        <v>310</v>
      </c>
      <c r="G26" s="68">
        <v>42195</v>
      </c>
    </row>
    <row r="27" spans="2:7" x14ac:dyDescent="0.25">
      <c r="B27" s="49" t="s">
        <v>966</v>
      </c>
      <c r="C27" s="49">
        <f t="shared" si="0"/>
        <v>24</v>
      </c>
      <c r="D27" s="37" t="s">
        <v>969</v>
      </c>
      <c r="E27" s="49" t="s">
        <v>14</v>
      </c>
      <c r="F27" s="30" t="s">
        <v>310</v>
      </c>
      <c r="G27" s="68">
        <v>42195</v>
      </c>
    </row>
    <row r="28" spans="2:7" ht="18" x14ac:dyDescent="0.35">
      <c r="B28" s="49" t="s">
        <v>967</v>
      </c>
      <c r="C28" s="49">
        <f t="shared" si="0"/>
        <v>25</v>
      </c>
      <c r="D28" s="37" t="s">
        <v>1855</v>
      </c>
      <c r="E28" s="49" t="s">
        <v>101</v>
      </c>
      <c r="F28" s="30" t="s">
        <v>310</v>
      </c>
      <c r="G28" s="68">
        <v>42195</v>
      </c>
    </row>
    <row r="29" spans="2:7" x14ac:dyDescent="0.25">
      <c r="B29" s="49" t="s">
        <v>633</v>
      </c>
      <c r="C29" s="49">
        <f t="shared" si="0"/>
        <v>26</v>
      </c>
      <c r="D29" s="37" t="s">
        <v>980</v>
      </c>
      <c r="E29" s="47" t="s">
        <v>301</v>
      </c>
      <c r="F29" s="30" t="s">
        <v>310</v>
      </c>
      <c r="G29" s="68">
        <v>42195</v>
      </c>
    </row>
    <row r="30" spans="2:7" x14ac:dyDescent="0.25">
      <c r="B30" s="49" t="s">
        <v>634</v>
      </c>
      <c r="C30" s="49">
        <f t="shared" si="0"/>
        <v>27</v>
      </c>
      <c r="D30" s="37" t="s">
        <v>981</v>
      </c>
      <c r="E30" s="47" t="s">
        <v>302</v>
      </c>
      <c r="F30" s="30" t="s">
        <v>310</v>
      </c>
      <c r="G30" s="68">
        <v>42195</v>
      </c>
    </row>
    <row r="31" spans="2:7" x14ac:dyDescent="0.25">
      <c r="B31" s="49" t="s">
        <v>609</v>
      </c>
      <c r="C31" s="49">
        <f t="shared" si="0"/>
        <v>28</v>
      </c>
      <c r="D31" s="118" t="s">
        <v>304</v>
      </c>
      <c r="E31" s="47" t="s">
        <v>305</v>
      </c>
      <c r="F31" s="30" t="s">
        <v>310</v>
      </c>
      <c r="G31" s="68">
        <v>42195</v>
      </c>
    </row>
    <row r="32" spans="2:7" x14ac:dyDescent="0.25">
      <c r="B32" s="49"/>
      <c r="C32" s="49"/>
      <c r="D32" s="20" t="s">
        <v>19</v>
      </c>
      <c r="E32" s="49"/>
      <c r="F32" s="30"/>
      <c r="G32" s="68"/>
    </row>
    <row r="33" spans="2:7" s="29" customFormat="1" x14ac:dyDescent="0.25">
      <c r="B33" s="47" t="s">
        <v>863</v>
      </c>
      <c r="C33" s="57">
        <v>30</v>
      </c>
      <c r="D33" s="37" t="s">
        <v>299</v>
      </c>
      <c r="E33" s="47" t="s">
        <v>99</v>
      </c>
      <c r="F33" s="30" t="s">
        <v>310</v>
      </c>
      <c r="G33" s="68">
        <v>42195</v>
      </c>
    </row>
    <row r="34" spans="2:7" x14ac:dyDescent="0.25">
      <c r="B34" s="46" t="s">
        <v>1277</v>
      </c>
      <c r="C34" s="49">
        <v>31</v>
      </c>
      <c r="D34" s="37" t="s">
        <v>1274</v>
      </c>
      <c r="E34" s="46" t="s">
        <v>139</v>
      </c>
      <c r="F34" s="30" t="s">
        <v>309</v>
      </c>
      <c r="G34" s="68">
        <v>42502</v>
      </c>
    </row>
    <row r="35" spans="2:7" s="19" customFormat="1" x14ac:dyDescent="0.25">
      <c r="B35" s="46" t="s">
        <v>1358</v>
      </c>
      <c r="C35" s="49">
        <v>32</v>
      </c>
      <c r="D35" s="37" t="s">
        <v>1359</v>
      </c>
      <c r="E35" s="46" t="s">
        <v>1360</v>
      </c>
      <c r="F35" s="30" t="s">
        <v>309</v>
      </c>
      <c r="G35" s="68">
        <v>42612</v>
      </c>
    </row>
    <row r="36" spans="2:7" x14ac:dyDescent="0.25">
      <c r="B36" s="49" t="s">
        <v>637</v>
      </c>
      <c r="C36" s="49">
        <v>50</v>
      </c>
      <c r="D36" s="20" t="s">
        <v>132</v>
      </c>
      <c r="E36" s="49" t="s">
        <v>139</v>
      </c>
      <c r="F36" s="30" t="s">
        <v>309</v>
      </c>
      <c r="G36" s="68">
        <v>42195</v>
      </c>
    </row>
    <row r="37" spans="2:7" x14ac:dyDescent="0.25">
      <c r="B37" s="49" t="s">
        <v>638</v>
      </c>
      <c r="C37" s="49">
        <f>C36+1</f>
        <v>51</v>
      </c>
      <c r="D37" s="20" t="s">
        <v>133</v>
      </c>
      <c r="E37" s="49" t="s">
        <v>139</v>
      </c>
      <c r="F37" s="30" t="s">
        <v>309</v>
      </c>
      <c r="G37" s="68">
        <v>42195</v>
      </c>
    </row>
    <row r="38" spans="2:7" x14ac:dyDescent="0.25">
      <c r="B38" s="49" t="s">
        <v>626</v>
      </c>
      <c r="C38" s="49">
        <f t="shared" ref="C38:C80" si="1">C37+1</f>
        <v>52</v>
      </c>
      <c r="D38" s="20" t="s">
        <v>134</v>
      </c>
      <c r="E38" s="49" t="s">
        <v>139</v>
      </c>
      <c r="F38" s="30" t="s">
        <v>309</v>
      </c>
      <c r="G38" s="68">
        <v>42195</v>
      </c>
    </row>
    <row r="39" spans="2:7" x14ac:dyDescent="0.25">
      <c r="B39" s="46"/>
      <c r="C39" s="49">
        <f t="shared" si="1"/>
        <v>53</v>
      </c>
      <c r="D39" s="20" t="s">
        <v>19</v>
      </c>
      <c r="E39" s="41"/>
      <c r="F39" s="94"/>
      <c r="G39" s="68"/>
    </row>
    <row r="40" spans="2:7" x14ac:dyDescent="0.25">
      <c r="B40" s="49" t="s">
        <v>631</v>
      </c>
      <c r="C40" s="49">
        <v>55</v>
      </c>
      <c r="D40" s="20" t="s">
        <v>22</v>
      </c>
      <c r="E40" s="49" t="s">
        <v>24</v>
      </c>
      <c r="F40" s="30" t="s">
        <v>309</v>
      </c>
      <c r="G40" s="68">
        <v>42195</v>
      </c>
    </row>
    <row r="41" spans="2:7" x14ac:dyDescent="0.25">
      <c r="B41" s="49" t="s">
        <v>632</v>
      </c>
      <c r="C41" s="49">
        <f t="shared" si="1"/>
        <v>56</v>
      </c>
      <c r="D41" s="20" t="s">
        <v>23</v>
      </c>
      <c r="E41" s="49" t="s">
        <v>24</v>
      </c>
      <c r="F41" s="30" t="s">
        <v>309</v>
      </c>
      <c r="G41" s="68">
        <v>42195</v>
      </c>
    </row>
    <row r="42" spans="2:7" x14ac:dyDescent="0.25">
      <c r="B42" s="49" t="s">
        <v>639</v>
      </c>
      <c r="C42" s="49">
        <f t="shared" si="1"/>
        <v>57</v>
      </c>
      <c r="D42" s="21" t="s">
        <v>742</v>
      </c>
      <c r="E42" s="49" t="s">
        <v>297</v>
      </c>
      <c r="F42" s="30" t="s">
        <v>309</v>
      </c>
      <c r="G42" s="68">
        <v>42195</v>
      </c>
    </row>
    <row r="43" spans="2:7" x14ac:dyDescent="0.25">
      <c r="B43" s="49" t="s">
        <v>640</v>
      </c>
      <c r="C43" s="49">
        <f t="shared" si="1"/>
        <v>58</v>
      </c>
      <c r="D43" s="21" t="s">
        <v>293</v>
      </c>
      <c r="E43" s="49" t="s">
        <v>298</v>
      </c>
      <c r="F43" s="30" t="s">
        <v>309</v>
      </c>
      <c r="G43" s="68">
        <v>42195</v>
      </c>
    </row>
    <row r="44" spans="2:7" x14ac:dyDescent="0.25">
      <c r="B44" s="49" t="s">
        <v>641</v>
      </c>
      <c r="C44" s="49">
        <f t="shared" si="1"/>
        <v>59</v>
      </c>
      <c r="D44" s="21" t="s">
        <v>296</v>
      </c>
      <c r="E44" s="49" t="s">
        <v>1461</v>
      </c>
      <c r="F44" s="30" t="s">
        <v>309</v>
      </c>
      <c r="G44" s="68">
        <v>42852</v>
      </c>
    </row>
    <row r="45" spans="2:7" x14ac:dyDescent="0.25">
      <c r="B45" s="49" t="s">
        <v>635</v>
      </c>
      <c r="C45" s="49">
        <f t="shared" si="1"/>
        <v>60</v>
      </c>
      <c r="D45" s="21" t="s">
        <v>367</v>
      </c>
      <c r="E45" s="49" t="s">
        <v>1507</v>
      </c>
      <c r="F45" s="30" t="s">
        <v>309</v>
      </c>
      <c r="G45" s="68">
        <v>42852</v>
      </c>
    </row>
    <row r="46" spans="2:7" x14ac:dyDescent="0.25">
      <c r="B46" s="49" t="s">
        <v>642</v>
      </c>
      <c r="C46" s="49">
        <f t="shared" si="1"/>
        <v>61</v>
      </c>
      <c r="D46" s="21" t="s">
        <v>743</v>
      </c>
      <c r="E46" s="49" t="s">
        <v>297</v>
      </c>
      <c r="F46" s="30" t="s">
        <v>309</v>
      </c>
      <c r="G46" s="68">
        <v>42195</v>
      </c>
    </row>
    <row r="47" spans="2:7" x14ac:dyDescent="0.25">
      <c r="B47" s="49" t="s">
        <v>643</v>
      </c>
      <c r="C47" s="49">
        <f t="shared" si="1"/>
        <v>62</v>
      </c>
      <c r="D47" s="21" t="s">
        <v>294</v>
      </c>
      <c r="E47" s="49" t="s">
        <v>298</v>
      </c>
      <c r="F47" s="30" t="s">
        <v>309</v>
      </c>
      <c r="G47" s="68">
        <v>42195</v>
      </c>
    </row>
    <row r="48" spans="2:7" x14ac:dyDescent="0.25">
      <c r="B48" s="49" t="s">
        <v>644</v>
      </c>
      <c r="C48" s="49">
        <f t="shared" si="1"/>
        <v>63</v>
      </c>
      <c r="D48" s="21" t="s">
        <v>295</v>
      </c>
      <c r="E48" s="49" t="s">
        <v>1461</v>
      </c>
      <c r="F48" s="30" t="s">
        <v>309</v>
      </c>
      <c r="G48" s="68">
        <v>42852</v>
      </c>
    </row>
    <row r="49" spans="2:7" x14ac:dyDescent="0.25">
      <c r="B49" s="49" t="s">
        <v>643</v>
      </c>
      <c r="C49" s="49">
        <f t="shared" si="1"/>
        <v>64</v>
      </c>
      <c r="D49" s="21" t="s">
        <v>368</v>
      </c>
      <c r="E49" s="49" t="s">
        <v>1507</v>
      </c>
      <c r="F49" s="30" t="s">
        <v>309</v>
      </c>
      <c r="G49" s="68">
        <v>42852</v>
      </c>
    </row>
    <row r="50" spans="2:7" x14ac:dyDescent="0.25">
      <c r="B50" s="49" t="s">
        <v>670</v>
      </c>
      <c r="C50" s="49">
        <f t="shared" si="1"/>
        <v>65</v>
      </c>
      <c r="D50" s="113" t="s">
        <v>341</v>
      </c>
      <c r="E50" s="49" t="s">
        <v>1460</v>
      </c>
      <c r="F50" s="30" t="s">
        <v>309</v>
      </c>
      <c r="G50" s="68">
        <v>42852</v>
      </c>
    </row>
    <row r="51" spans="2:7" x14ac:dyDescent="0.25">
      <c r="B51" s="49" t="s">
        <v>671</v>
      </c>
      <c r="C51" s="49">
        <f t="shared" si="1"/>
        <v>66</v>
      </c>
      <c r="D51" s="113" t="s">
        <v>342</v>
      </c>
      <c r="E51" s="49" t="s">
        <v>1460</v>
      </c>
      <c r="F51" s="30" t="s">
        <v>309</v>
      </c>
      <c r="G51" s="68">
        <v>42852</v>
      </c>
    </row>
    <row r="52" spans="2:7" x14ac:dyDescent="0.25">
      <c r="B52" s="49" t="s">
        <v>672</v>
      </c>
      <c r="C52" s="49">
        <f t="shared" si="1"/>
        <v>67</v>
      </c>
      <c r="D52" s="113" t="s">
        <v>343</v>
      </c>
      <c r="E52" s="49" t="s">
        <v>1460</v>
      </c>
      <c r="F52" s="30" t="s">
        <v>309</v>
      </c>
      <c r="G52" s="68">
        <v>42852</v>
      </c>
    </row>
    <row r="53" spans="2:7" x14ac:dyDescent="0.25">
      <c r="B53" s="49" t="s">
        <v>673</v>
      </c>
      <c r="C53" s="49">
        <f t="shared" si="1"/>
        <v>68</v>
      </c>
      <c r="D53" s="113" t="s">
        <v>344</v>
      </c>
      <c r="E53" s="49" t="s">
        <v>1460</v>
      </c>
      <c r="F53" s="30" t="s">
        <v>309</v>
      </c>
      <c r="G53" s="68">
        <v>42852</v>
      </c>
    </row>
    <row r="54" spans="2:7" x14ac:dyDescent="0.25">
      <c r="B54" s="46"/>
      <c r="C54" s="49">
        <f t="shared" si="1"/>
        <v>69</v>
      </c>
      <c r="D54" s="21" t="s">
        <v>20</v>
      </c>
      <c r="E54" s="41"/>
      <c r="F54" s="94"/>
      <c r="G54" s="68"/>
    </row>
    <row r="55" spans="2:7" x14ac:dyDescent="0.25">
      <c r="B55" s="49" t="s">
        <v>674</v>
      </c>
      <c r="C55" s="49">
        <v>71</v>
      </c>
      <c r="D55" s="113" t="s">
        <v>377</v>
      </c>
      <c r="E55" s="49" t="s">
        <v>1460</v>
      </c>
      <c r="F55" s="30" t="s">
        <v>309</v>
      </c>
      <c r="G55" s="68">
        <v>42852</v>
      </c>
    </row>
    <row r="56" spans="2:7" x14ac:dyDescent="0.25">
      <c r="B56" s="49" t="s">
        <v>675</v>
      </c>
      <c r="C56" s="49">
        <f t="shared" si="1"/>
        <v>72</v>
      </c>
      <c r="D56" s="113" t="s">
        <v>378</v>
      </c>
      <c r="E56" s="49" t="s">
        <v>1460</v>
      </c>
      <c r="F56" s="30" t="s">
        <v>309</v>
      </c>
      <c r="G56" s="68">
        <v>42852</v>
      </c>
    </row>
    <row r="57" spans="2:7" x14ac:dyDescent="0.25">
      <c r="B57" s="49" t="s">
        <v>676</v>
      </c>
      <c r="C57" s="49">
        <f t="shared" si="1"/>
        <v>73</v>
      </c>
      <c r="D57" s="113" t="s">
        <v>379</v>
      </c>
      <c r="E57" s="49" t="s">
        <v>1460</v>
      </c>
      <c r="F57" s="30" t="s">
        <v>309</v>
      </c>
      <c r="G57" s="68">
        <v>42852</v>
      </c>
    </row>
    <row r="58" spans="2:7" x14ac:dyDescent="0.25">
      <c r="B58" s="49" t="s">
        <v>677</v>
      </c>
      <c r="C58" s="49">
        <f t="shared" si="1"/>
        <v>74</v>
      </c>
      <c r="D58" s="113" t="s">
        <v>380</v>
      </c>
      <c r="E58" s="49" t="s">
        <v>1460</v>
      </c>
      <c r="F58" s="30" t="s">
        <v>309</v>
      </c>
      <c r="G58" s="68">
        <v>42852</v>
      </c>
    </row>
    <row r="59" spans="2:7" x14ac:dyDescent="0.25">
      <c r="B59" s="46"/>
      <c r="C59" s="49">
        <f t="shared" si="1"/>
        <v>75</v>
      </c>
      <c r="D59" s="21" t="s">
        <v>20</v>
      </c>
      <c r="E59" s="41"/>
      <c r="F59" s="94"/>
      <c r="G59" s="68"/>
    </row>
    <row r="60" spans="2:7" x14ac:dyDescent="0.25">
      <c r="B60" s="49" t="s">
        <v>678</v>
      </c>
      <c r="C60" s="49">
        <v>77</v>
      </c>
      <c r="D60" s="113" t="s">
        <v>369</v>
      </c>
      <c r="E60" s="49" t="s">
        <v>1507</v>
      </c>
      <c r="F60" s="30" t="s">
        <v>309</v>
      </c>
      <c r="G60" s="68">
        <v>42852</v>
      </c>
    </row>
    <row r="61" spans="2:7" x14ac:dyDescent="0.25">
      <c r="B61" s="49" t="s">
        <v>679</v>
      </c>
      <c r="C61" s="49">
        <f t="shared" si="1"/>
        <v>78</v>
      </c>
      <c r="D61" s="113" t="s">
        <v>370</v>
      </c>
      <c r="E61" s="49" t="s">
        <v>1507</v>
      </c>
      <c r="F61" s="30" t="s">
        <v>309</v>
      </c>
      <c r="G61" s="68">
        <v>42852</v>
      </c>
    </row>
    <row r="62" spans="2:7" x14ac:dyDescent="0.25">
      <c r="B62" s="49" t="s">
        <v>680</v>
      </c>
      <c r="C62" s="49">
        <f t="shared" si="1"/>
        <v>79</v>
      </c>
      <c r="D62" s="113" t="s">
        <v>371</v>
      </c>
      <c r="E62" s="49" t="s">
        <v>1507</v>
      </c>
      <c r="F62" s="30" t="s">
        <v>309</v>
      </c>
      <c r="G62" s="68">
        <v>42852</v>
      </c>
    </row>
    <row r="63" spans="2:7" x14ac:dyDescent="0.25">
      <c r="B63" s="49" t="s">
        <v>681</v>
      </c>
      <c r="C63" s="49">
        <f t="shared" si="1"/>
        <v>80</v>
      </c>
      <c r="D63" s="113" t="s">
        <v>372</v>
      </c>
      <c r="E63" s="49" t="s">
        <v>1507</v>
      </c>
      <c r="F63" s="30" t="s">
        <v>309</v>
      </c>
      <c r="G63" s="68">
        <v>42852</v>
      </c>
    </row>
    <row r="64" spans="2:7" x14ac:dyDescent="0.25">
      <c r="B64" s="46"/>
      <c r="C64" s="49">
        <f t="shared" si="1"/>
        <v>81</v>
      </c>
      <c r="D64" s="21" t="s">
        <v>20</v>
      </c>
      <c r="E64" s="49"/>
      <c r="F64" s="94"/>
      <c r="G64" s="68"/>
    </row>
    <row r="65" spans="2:7" x14ac:dyDescent="0.25">
      <c r="B65" s="49" t="s">
        <v>682</v>
      </c>
      <c r="C65" s="49">
        <v>83</v>
      </c>
      <c r="D65" s="113" t="s">
        <v>373</v>
      </c>
      <c r="E65" s="49" t="s">
        <v>1507</v>
      </c>
      <c r="F65" s="30" t="s">
        <v>309</v>
      </c>
      <c r="G65" s="68">
        <v>42852</v>
      </c>
    </row>
    <row r="66" spans="2:7" x14ac:dyDescent="0.25">
      <c r="B66" s="49" t="s">
        <v>683</v>
      </c>
      <c r="C66" s="49">
        <f t="shared" si="1"/>
        <v>84</v>
      </c>
      <c r="D66" s="113" t="s">
        <v>374</v>
      </c>
      <c r="E66" s="49" t="s">
        <v>1507</v>
      </c>
      <c r="F66" s="30" t="s">
        <v>309</v>
      </c>
      <c r="G66" s="68">
        <v>42852</v>
      </c>
    </row>
    <row r="67" spans="2:7" x14ac:dyDescent="0.25">
      <c r="B67" s="49" t="s">
        <v>684</v>
      </c>
      <c r="C67" s="49">
        <f t="shared" si="1"/>
        <v>85</v>
      </c>
      <c r="D67" s="113" t="s">
        <v>375</v>
      </c>
      <c r="E67" s="49" t="s">
        <v>1507</v>
      </c>
      <c r="F67" s="30" t="s">
        <v>309</v>
      </c>
      <c r="G67" s="68">
        <v>42852</v>
      </c>
    </row>
    <row r="68" spans="2:7" x14ac:dyDescent="0.25">
      <c r="B68" s="49" t="s">
        <v>685</v>
      </c>
      <c r="C68" s="49">
        <f t="shared" si="1"/>
        <v>86</v>
      </c>
      <c r="D68" s="113" t="s">
        <v>376</v>
      </c>
      <c r="E68" s="49" t="s">
        <v>1507</v>
      </c>
      <c r="F68" s="30" t="s">
        <v>309</v>
      </c>
      <c r="G68" s="68">
        <v>42852</v>
      </c>
    </row>
    <row r="69" spans="2:7" x14ac:dyDescent="0.25">
      <c r="B69" s="46"/>
      <c r="C69" s="49">
        <f t="shared" si="1"/>
        <v>87</v>
      </c>
      <c r="D69" s="21" t="s">
        <v>20</v>
      </c>
      <c r="E69" s="41"/>
      <c r="F69" s="94"/>
      <c r="G69" s="68"/>
    </row>
    <row r="70" spans="2:7" x14ac:dyDescent="0.25">
      <c r="B70" s="49" t="s">
        <v>613</v>
      </c>
      <c r="C70" s="49">
        <v>89</v>
      </c>
      <c r="D70" s="20" t="s">
        <v>744</v>
      </c>
      <c r="E70" s="49" t="s">
        <v>14</v>
      </c>
      <c r="F70" s="30" t="s">
        <v>309</v>
      </c>
      <c r="G70" s="68">
        <v>42195</v>
      </c>
    </row>
    <row r="71" spans="2:7" x14ac:dyDescent="0.25">
      <c r="B71" s="49" t="s">
        <v>1205</v>
      </c>
      <c r="C71" s="49">
        <f t="shared" si="1"/>
        <v>90</v>
      </c>
      <c r="D71" s="111" t="s">
        <v>1131</v>
      </c>
      <c r="E71" s="49" t="s">
        <v>15</v>
      </c>
      <c r="F71" s="30" t="s">
        <v>309</v>
      </c>
      <c r="G71" s="68">
        <v>42346</v>
      </c>
    </row>
    <row r="72" spans="2:7" x14ac:dyDescent="0.25">
      <c r="B72" s="49" t="s">
        <v>614</v>
      </c>
      <c r="C72" s="49">
        <f t="shared" si="1"/>
        <v>91</v>
      </c>
      <c r="D72" s="20" t="s">
        <v>745</v>
      </c>
      <c r="E72" s="49" t="s">
        <v>14</v>
      </c>
      <c r="F72" s="30" t="s">
        <v>309</v>
      </c>
      <c r="G72" s="68">
        <v>42195</v>
      </c>
    </row>
    <row r="73" spans="2:7" x14ac:dyDescent="0.25">
      <c r="B73" s="49" t="s">
        <v>1206</v>
      </c>
      <c r="C73" s="49">
        <f t="shared" si="1"/>
        <v>92</v>
      </c>
      <c r="D73" s="111" t="s">
        <v>1169</v>
      </c>
      <c r="E73" s="49" t="s">
        <v>15</v>
      </c>
      <c r="F73" s="30" t="s">
        <v>309</v>
      </c>
      <c r="G73" s="68">
        <v>42346</v>
      </c>
    </row>
    <row r="74" spans="2:7" x14ac:dyDescent="0.25">
      <c r="B74" s="49" t="s">
        <v>629</v>
      </c>
      <c r="C74" s="49">
        <f t="shared" si="1"/>
        <v>93</v>
      </c>
      <c r="D74" s="20" t="s">
        <v>56</v>
      </c>
      <c r="E74" s="49" t="s">
        <v>14</v>
      </c>
      <c r="F74" s="30" t="s">
        <v>309</v>
      </c>
      <c r="G74" s="68">
        <v>42195</v>
      </c>
    </row>
    <row r="75" spans="2:7" x14ac:dyDescent="0.25">
      <c r="B75" s="49" t="s">
        <v>615</v>
      </c>
      <c r="C75" s="49">
        <f t="shared" si="1"/>
        <v>94</v>
      </c>
      <c r="D75" s="20" t="s">
        <v>53</v>
      </c>
      <c r="E75" s="49" t="s">
        <v>54</v>
      </c>
      <c r="F75" s="30" t="s">
        <v>309</v>
      </c>
      <c r="G75" s="68">
        <v>42195</v>
      </c>
    </row>
    <row r="76" spans="2:7" x14ac:dyDescent="0.25">
      <c r="B76" s="49" t="s">
        <v>616</v>
      </c>
      <c r="C76" s="49">
        <f t="shared" si="1"/>
        <v>95</v>
      </c>
      <c r="D76" s="20" t="s">
        <v>746</v>
      </c>
      <c r="E76" s="49" t="s">
        <v>14</v>
      </c>
      <c r="F76" s="30" t="s">
        <v>309</v>
      </c>
      <c r="G76" s="68">
        <v>42195</v>
      </c>
    </row>
    <row r="77" spans="2:7" x14ac:dyDescent="0.25">
      <c r="B77" s="49" t="s">
        <v>1207</v>
      </c>
      <c r="C77" s="49">
        <f t="shared" si="1"/>
        <v>96</v>
      </c>
      <c r="D77" s="20" t="s">
        <v>1132</v>
      </c>
      <c r="E77" s="49" t="s">
        <v>15</v>
      </c>
      <c r="F77" s="30" t="s">
        <v>309</v>
      </c>
      <c r="G77" s="68">
        <v>42346</v>
      </c>
    </row>
    <row r="78" spans="2:7" x14ac:dyDescent="0.25">
      <c r="B78" s="49" t="s">
        <v>1208</v>
      </c>
      <c r="C78" s="49">
        <f t="shared" si="1"/>
        <v>97</v>
      </c>
      <c r="D78" s="20" t="s">
        <v>1133</v>
      </c>
      <c r="E78" s="49" t="s">
        <v>14</v>
      </c>
      <c r="F78" s="30" t="s">
        <v>309</v>
      </c>
      <c r="G78" s="68">
        <v>42346</v>
      </c>
    </row>
    <row r="79" spans="2:7" x14ac:dyDescent="0.25">
      <c r="B79" s="49" t="s">
        <v>617</v>
      </c>
      <c r="C79" s="49">
        <f t="shared" si="1"/>
        <v>98</v>
      </c>
      <c r="D79" s="20" t="s">
        <v>171</v>
      </c>
      <c r="E79" s="49" t="s">
        <v>14</v>
      </c>
      <c r="F79" s="30" t="s">
        <v>309</v>
      </c>
      <c r="G79" s="68">
        <v>42195</v>
      </c>
    </row>
    <row r="80" spans="2:7" x14ac:dyDescent="0.25">
      <c r="B80" s="49" t="s">
        <v>636</v>
      </c>
      <c r="C80" s="49">
        <f t="shared" si="1"/>
        <v>99</v>
      </c>
      <c r="D80" s="20" t="s">
        <v>91</v>
      </c>
      <c r="E80" s="49" t="s">
        <v>42</v>
      </c>
      <c r="F80" s="30" t="s">
        <v>309</v>
      </c>
      <c r="G80" s="68">
        <v>42195</v>
      </c>
    </row>
    <row r="81" spans="2:7" x14ac:dyDescent="0.25">
      <c r="B81" s="49" t="s">
        <v>1778</v>
      </c>
      <c r="C81" s="49">
        <f>C80+1</f>
        <v>100</v>
      </c>
      <c r="D81" s="20" t="s">
        <v>1755</v>
      </c>
      <c r="E81" s="49" t="s">
        <v>14</v>
      </c>
      <c r="F81" s="30" t="s">
        <v>309</v>
      </c>
      <c r="G81" s="68">
        <v>43068</v>
      </c>
    </row>
    <row r="82" spans="2:7" x14ac:dyDescent="0.25">
      <c r="B82" s="49" t="s">
        <v>1870</v>
      </c>
      <c r="C82" s="49">
        <f>C81+1</f>
        <v>101</v>
      </c>
      <c r="D82" s="20" t="s">
        <v>1859</v>
      </c>
      <c r="E82" s="49" t="s">
        <v>14</v>
      </c>
      <c r="F82" s="30" t="s">
        <v>309</v>
      </c>
      <c r="G82" s="68">
        <v>43187</v>
      </c>
    </row>
    <row r="83" spans="2:7" x14ac:dyDescent="0.25">
      <c r="B83" s="49" t="s">
        <v>618</v>
      </c>
      <c r="C83" s="49">
        <f>C82+1</f>
        <v>102</v>
      </c>
      <c r="D83" s="37" t="s">
        <v>1143</v>
      </c>
      <c r="E83" s="49" t="s">
        <v>15</v>
      </c>
      <c r="F83" s="30" t="s">
        <v>309</v>
      </c>
      <c r="G83" s="68">
        <v>42346</v>
      </c>
    </row>
    <row r="84" spans="2:7" x14ac:dyDescent="0.25">
      <c r="B84" s="49" t="s">
        <v>909</v>
      </c>
      <c r="C84" s="49">
        <v>103</v>
      </c>
      <c r="D84" s="37" t="s">
        <v>910</v>
      </c>
      <c r="E84" s="49" t="s">
        <v>15</v>
      </c>
      <c r="F84" s="30" t="s">
        <v>309</v>
      </c>
      <c r="G84" s="68">
        <v>42195</v>
      </c>
    </row>
    <row r="85" spans="2:7" x14ac:dyDescent="0.25">
      <c r="B85" s="49" t="s">
        <v>911</v>
      </c>
      <c r="C85" s="49">
        <f>C84+1</f>
        <v>104</v>
      </c>
      <c r="D85" s="37" t="s">
        <v>912</v>
      </c>
      <c r="E85" s="49" t="s">
        <v>15</v>
      </c>
      <c r="F85" s="30" t="s">
        <v>309</v>
      </c>
      <c r="G85" s="68">
        <v>42195</v>
      </c>
    </row>
    <row r="86" spans="2:7" s="19" customFormat="1" x14ac:dyDescent="0.25">
      <c r="B86" s="46" t="s">
        <v>1244</v>
      </c>
      <c r="C86" s="49">
        <f t="shared" ref="C86:C112" si="2">C85+1</f>
        <v>105</v>
      </c>
      <c r="D86" s="37" t="s">
        <v>1245</v>
      </c>
      <c r="E86" s="49" t="s">
        <v>14</v>
      </c>
      <c r="F86" s="30" t="s">
        <v>309</v>
      </c>
      <c r="G86" s="68">
        <v>42376</v>
      </c>
    </row>
    <row r="87" spans="2:7" s="19" customFormat="1" x14ac:dyDescent="0.25">
      <c r="B87" s="49" t="s">
        <v>900</v>
      </c>
      <c r="C87" s="49">
        <f t="shared" si="2"/>
        <v>106</v>
      </c>
      <c r="D87" s="37" t="s">
        <v>899</v>
      </c>
      <c r="E87" s="47" t="s">
        <v>906</v>
      </c>
      <c r="F87" s="95"/>
      <c r="G87" s="68">
        <v>42195</v>
      </c>
    </row>
    <row r="88" spans="2:7" s="19" customFormat="1" x14ac:dyDescent="0.25">
      <c r="B88" s="49" t="s">
        <v>996</v>
      </c>
      <c r="C88" s="49">
        <f t="shared" si="2"/>
        <v>107</v>
      </c>
      <c r="D88" s="21" t="s">
        <v>1001</v>
      </c>
      <c r="E88" s="47" t="s">
        <v>895</v>
      </c>
      <c r="F88" s="30" t="s">
        <v>309</v>
      </c>
      <c r="G88" s="68">
        <v>42304</v>
      </c>
    </row>
    <row r="89" spans="2:7" s="19" customFormat="1" x14ac:dyDescent="0.25">
      <c r="B89" s="49" t="s">
        <v>997</v>
      </c>
      <c r="C89" s="49">
        <f t="shared" si="2"/>
        <v>108</v>
      </c>
      <c r="D89" s="21" t="s">
        <v>1002</v>
      </c>
      <c r="E89" s="47" t="s">
        <v>895</v>
      </c>
      <c r="F89" s="30" t="s">
        <v>309</v>
      </c>
      <c r="G89" s="68">
        <v>42304</v>
      </c>
    </row>
    <row r="90" spans="2:7" s="19" customFormat="1" x14ac:dyDescent="0.25">
      <c r="B90" s="49" t="s">
        <v>998</v>
      </c>
      <c r="C90" s="49">
        <f t="shared" si="2"/>
        <v>109</v>
      </c>
      <c r="D90" s="21" t="s">
        <v>1003</v>
      </c>
      <c r="E90" s="47" t="s">
        <v>895</v>
      </c>
      <c r="F90" s="30" t="s">
        <v>309</v>
      </c>
      <c r="G90" s="68">
        <v>42304</v>
      </c>
    </row>
    <row r="91" spans="2:7" x14ac:dyDescent="0.25">
      <c r="B91" s="49" t="s">
        <v>999</v>
      </c>
      <c r="C91" s="49">
        <f t="shared" si="2"/>
        <v>110</v>
      </c>
      <c r="D91" s="21" t="s">
        <v>1004</v>
      </c>
      <c r="E91" s="47" t="s">
        <v>895</v>
      </c>
      <c r="F91" s="30" t="s">
        <v>309</v>
      </c>
      <c r="G91" s="68">
        <v>42304</v>
      </c>
    </row>
    <row r="92" spans="2:7" x14ac:dyDescent="0.25">
      <c r="B92" s="49" t="s">
        <v>1000</v>
      </c>
      <c r="C92" s="49">
        <f t="shared" si="2"/>
        <v>111</v>
      </c>
      <c r="D92" s="21" t="s">
        <v>1005</v>
      </c>
      <c r="E92" s="47" t="s">
        <v>895</v>
      </c>
      <c r="F92" s="30" t="s">
        <v>309</v>
      </c>
      <c r="G92" s="68">
        <v>42304</v>
      </c>
    </row>
    <row r="93" spans="2:7" s="19" customFormat="1" x14ac:dyDescent="0.25">
      <c r="B93" s="49" t="s">
        <v>1416</v>
      </c>
      <c r="C93" s="49">
        <f t="shared" si="2"/>
        <v>112</v>
      </c>
      <c r="D93" s="21" t="s">
        <v>1463</v>
      </c>
      <c r="E93" s="49" t="s">
        <v>1460</v>
      </c>
      <c r="F93" s="30" t="s">
        <v>309</v>
      </c>
      <c r="G93" s="70">
        <v>42852</v>
      </c>
    </row>
    <row r="94" spans="2:7" s="19" customFormat="1" x14ac:dyDescent="0.25">
      <c r="B94" s="49" t="s">
        <v>1417</v>
      </c>
      <c r="C94" s="49">
        <f t="shared" si="2"/>
        <v>113</v>
      </c>
      <c r="D94" s="21" t="s">
        <v>1464</v>
      </c>
      <c r="E94" s="49" t="s">
        <v>1460</v>
      </c>
      <c r="F94" s="30" t="s">
        <v>309</v>
      </c>
      <c r="G94" s="70">
        <v>42852</v>
      </c>
    </row>
    <row r="95" spans="2:7" s="19" customFormat="1" x14ac:dyDescent="0.25">
      <c r="B95" s="49" t="s">
        <v>1418</v>
      </c>
      <c r="C95" s="49">
        <f t="shared" si="2"/>
        <v>114</v>
      </c>
      <c r="D95" s="21" t="s">
        <v>1465</v>
      </c>
      <c r="E95" s="49" t="s">
        <v>1460</v>
      </c>
      <c r="F95" s="30" t="s">
        <v>309</v>
      </c>
      <c r="G95" s="70">
        <v>42852</v>
      </c>
    </row>
    <row r="96" spans="2:7" s="19" customFormat="1" x14ac:dyDescent="0.25">
      <c r="B96" s="49" t="s">
        <v>1419</v>
      </c>
      <c r="C96" s="49">
        <f t="shared" si="2"/>
        <v>115</v>
      </c>
      <c r="D96" s="21" t="s">
        <v>1466</v>
      </c>
      <c r="E96" s="49" t="s">
        <v>1460</v>
      </c>
      <c r="F96" s="30" t="s">
        <v>309</v>
      </c>
      <c r="G96" s="70">
        <v>42852</v>
      </c>
    </row>
    <row r="97" spans="2:7" s="19" customFormat="1" x14ac:dyDescent="0.25">
      <c r="B97" s="49" t="s">
        <v>1420</v>
      </c>
      <c r="C97" s="49">
        <f t="shared" si="2"/>
        <v>116</v>
      </c>
      <c r="D97" s="21" t="s">
        <v>1467</v>
      </c>
      <c r="E97" s="49" t="s">
        <v>1460</v>
      </c>
      <c r="F97" s="30" t="s">
        <v>309</v>
      </c>
      <c r="G97" s="70">
        <v>42852</v>
      </c>
    </row>
    <row r="98" spans="2:7" s="19" customFormat="1" x14ac:dyDescent="0.25">
      <c r="B98" s="49" t="s">
        <v>1421</v>
      </c>
      <c r="C98" s="49">
        <f t="shared" si="2"/>
        <v>117</v>
      </c>
      <c r="D98" s="21" t="s">
        <v>1468</v>
      </c>
      <c r="E98" s="49" t="s">
        <v>1460</v>
      </c>
      <c r="F98" s="30" t="s">
        <v>309</v>
      </c>
      <c r="G98" s="70">
        <v>42852</v>
      </c>
    </row>
    <row r="99" spans="2:7" s="19" customFormat="1" x14ac:dyDescent="0.25">
      <c r="B99" s="49" t="s">
        <v>1422</v>
      </c>
      <c r="C99" s="49">
        <v>118</v>
      </c>
      <c r="D99" s="21" t="s">
        <v>1469</v>
      </c>
      <c r="E99" s="49" t="s">
        <v>1460</v>
      </c>
      <c r="F99" s="30" t="s">
        <v>309</v>
      </c>
      <c r="G99" s="70">
        <v>42852</v>
      </c>
    </row>
    <row r="100" spans="2:7" s="19" customFormat="1" x14ac:dyDescent="0.25">
      <c r="B100" s="49" t="s">
        <v>1423</v>
      </c>
      <c r="C100" s="49">
        <f t="shared" si="2"/>
        <v>119</v>
      </c>
      <c r="D100" s="21" t="s">
        <v>1470</v>
      </c>
      <c r="E100" s="49" t="s">
        <v>1460</v>
      </c>
      <c r="F100" s="30" t="s">
        <v>309</v>
      </c>
      <c r="G100" s="70">
        <v>42852</v>
      </c>
    </row>
    <row r="101" spans="2:7" s="19" customFormat="1" x14ac:dyDescent="0.25">
      <c r="B101" s="49" t="s">
        <v>1424</v>
      </c>
      <c r="C101" s="49">
        <f t="shared" si="2"/>
        <v>120</v>
      </c>
      <c r="D101" s="21" t="s">
        <v>1471</v>
      </c>
      <c r="E101" s="49" t="s">
        <v>1460</v>
      </c>
      <c r="F101" s="30" t="s">
        <v>309</v>
      </c>
      <c r="G101" s="70">
        <v>42852</v>
      </c>
    </row>
    <row r="102" spans="2:7" s="19" customFormat="1" x14ac:dyDescent="0.25">
      <c r="B102" s="49" t="s">
        <v>1425</v>
      </c>
      <c r="C102" s="49">
        <f t="shared" si="2"/>
        <v>121</v>
      </c>
      <c r="D102" s="21" t="s">
        <v>1472</v>
      </c>
      <c r="E102" s="49" t="s">
        <v>1460</v>
      </c>
      <c r="F102" s="30" t="s">
        <v>309</v>
      </c>
      <c r="G102" s="70">
        <v>42852</v>
      </c>
    </row>
    <row r="103" spans="2:7" s="19" customFormat="1" x14ac:dyDescent="0.25">
      <c r="B103" s="49" t="s">
        <v>1426</v>
      </c>
      <c r="C103" s="49">
        <f t="shared" si="2"/>
        <v>122</v>
      </c>
      <c r="D103" s="21" t="s">
        <v>1473</v>
      </c>
      <c r="E103" s="49" t="s">
        <v>1460</v>
      </c>
      <c r="F103" s="30" t="s">
        <v>309</v>
      </c>
      <c r="G103" s="70">
        <v>42852</v>
      </c>
    </row>
    <row r="104" spans="2:7" s="19" customFormat="1" x14ac:dyDescent="0.25">
      <c r="B104" s="49" t="s">
        <v>1427</v>
      </c>
      <c r="C104" s="49">
        <f t="shared" si="2"/>
        <v>123</v>
      </c>
      <c r="D104" s="21" t="s">
        <v>1474</v>
      </c>
      <c r="E104" s="49" t="s">
        <v>1460</v>
      </c>
      <c r="F104" s="30" t="s">
        <v>309</v>
      </c>
      <c r="G104" s="70">
        <v>42852</v>
      </c>
    </row>
    <row r="105" spans="2:7" s="19" customFormat="1" x14ac:dyDescent="0.25">
      <c r="B105" s="49" t="s">
        <v>1631</v>
      </c>
      <c r="C105" s="49">
        <f t="shared" si="2"/>
        <v>124</v>
      </c>
      <c r="D105" s="40" t="s">
        <v>1632</v>
      </c>
      <c r="E105" s="49" t="s">
        <v>15</v>
      </c>
      <c r="F105" s="30" t="s">
        <v>309</v>
      </c>
      <c r="G105" s="70">
        <v>42996</v>
      </c>
    </row>
    <row r="106" spans="2:7" s="19" customFormat="1" x14ac:dyDescent="0.25">
      <c r="B106" s="49" t="s">
        <v>1779</v>
      </c>
      <c r="C106" s="49">
        <f t="shared" si="2"/>
        <v>125</v>
      </c>
      <c r="D106" s="40" t="s">
        <v>1782</v>
      </c>
      <c r="E106" s="49" t="s">
        <v>1815</v>
      </c>
      <c r="F106" s="30" t="s">
        <v>309</v>
      </c>
      <c r="G106" s="70">
        <v>42996</v>
      </c>
    </row>
    <row r="107" spans="2:7" s="19" customFormat="1" x14ac:dyDescent="0.25">
      <c r="B107" s="49" t="s">
        <v>1780</v>
      </c>
      <c r="C107" s="49">
        <f t="shared" si="2"/>
        <v>126</v>
      </c>
      <c r="D107" s="49" t="s">
        <v>1765</v>
      </c>
      <c r="E107" s="49" t="s">
        <v>14</v>
      </c>
      <c r="F107" s="30" t="s">
        <v>309</v>
      </c>
      <c r="G107" s="70">
        <v>42996</v>
      </c>
    </row>
    <row r="108" spans="2:7" s="19" customFormat="1" x14ac:dyDescent="0.25">
      <c r="B108" s="49" t="s">
        <v>1781</v>
      </c>
      <c r="C108" s="49">
        <f t="shared" si="2"/>
        <v>127</v>
      </c>
      <c r="D108" s="40" t="s">
        <v>1783</v>
      </c>
      <c r="E108" s="49" t="s">
        <v>1784</v>
      </c>
      <c r="F108" s="30" t="s">
        <v>309</v>
      </c>
      <c r="G108" s="70">
        <v>43068</v>
      </c>
    </row>
    <row r="109" spans="2:7" s="19" customFormat="1" x14ac:dyDescent="0.25">
      <c r="B109" s="49" t="s">
        <v>1882</v>
      </c>
      <c r="C109" s="49">
        <f t="shared" si="2"/>
        <v>128</v>
      </c>
      <c r="D109" s="40" t="s">
        <v>1874</v>
      </c>
      <c r="E109" s="49" t="s">
        <v>14</v>
      </c>
      <c r="F109" s="30" t="s">
        <v>309</v>
      </c>
      <c r="G109" s="70">
        <v>43187</v>
      </c>
    </row>
    <row r="110" spans="2:7" s="19" customFormat="1" x14ac:dyDescent="0.25">
      <c r="B110" s="49" t="s">
        <v>1883</v>
      </c>
      <c r="C110" s="49">
        <f t="shared" si="2"/>
        <v>129</v>
      </c>
      <c r="D110" s="21" t="s">
        <v>1885</v>
      </c>
      <c r="E110" s="49" t="s">
        <v>1886</v>
      </c>
      <c r="F110" s="30" t="s">
        <v>309</v>
      </c>
      <c r="G110" s="70">
        <v>43187</v>
      </c>
    </row>
    <row r="111" spans="2:7" s="19" customFormat="1" x14ac:dyDescent="0.25">
      <c r="B111" s="49" t="s">
        <v>1884</v>
      </c>
      <c r="C111" s="49">
        <f t="shared" si="2"/>
        <v>130</v>
      </c>
      <c r="D111" s="21" t="s">
        <v>1887</v>
      </c>
      <c r="E111" s="49" t="s">
        <v>1886</v>
      </c>
      <c r="F111" s="30" t="s">
        <v>309</v>
      </c>
      <c r="G111" s="70">
        <v>43187</v>
      </c>
    </row>
    <row r="112" spans="2:7" s="19" customFormat="1" x14ac:dyDescent="0.25">
      <c r="B112" s="49" t="s">
        <v>1929</v>
      </c>
      <c r="C112" s="49">
        <f t="shared" si="2"/>
        <v>131</v>
      </c>
      <c r="D112" s="21" t="s">
        <v>1931</v>
      </c>
      <c r="E112" s="49" t="s">
        <v>15</v>
      </c>
      <c r="F112" s="30" t="s">
        <v>309</v>
      </c>
      <c r="G112" s="70">
        <v>43222</v>
      </c>
    </row>
    <row r="113" spans="1:7" s="19" customFormat="1" x14ac:dyDescent="0.25">
      <c r="B113" s="49" t="s">
        <v>1930</v>
      </c>
      <c r="C113" s="49">
        <v>132</v>
      </c>
      <c r="D113" s="21" t="s">
        <v>1932</v>
      </c>
      <c r="E113" s="49" t="s">
        <v>15</v>
      </c>
      <c r="F113" s="30" t="s">
        <v>309</v>
      </c>
      <c r="G113" s="70">
        <v>43222</v>
      </c>
    </row>
    <row r="114" spans="1:7" s="19" customFormat="1" x14ac:dyDescent="0.25">
      <c r="F114" s="4"/>
    </row>
    <row r="115" spans="1:7" x14ac:dyDescent="0.25">
      <c r="A115" s="12"/>
      <c r="B115" s="99"/>
      <c r="C115" s="98"/>
      <c r="D115" s="12"/>
    </row>
    <row r="116" spans="1:7" x14ac:dyDescent="0.25">
      <c r="A116" s="12"/>
      <c r="B116" s="99"/>
      <c r="C116" s="12"/>
      <c r="D116" s="12"/>
    </row>
    <row r="117" spans="1:7" x14ac:dyDescent="0.25">
      <c r="A117" s="12"/>
      <c r="B117" s="99"/>
      <c r="C117" s="12"/>
      <c r="D117" s="12"/>
    </row>
    <row r="118" spans="1:7" x14ac:dyDescent="0.25">
      <c r="A118" s="12"/>
      <c r="B118" s="99"/>
      <c r="C118" s="12"/>
      <c r="D118" s="12"/>
    </row>
    <row r="119" spans="1:7" x14ac:dyDescent="0.25">
      <c r="A119" s="12"/>
      <c r="B119" s="99"/>
      <c r="C119" s="12"/>
      <c r="D119" s="12"/>
    </row>
    <row r="120" spans="1:7" x14ac:dyDescent="0.25">
      <c r="A120" s="12"/>
      <c r="B120" s="12"/>
      <c r="C120" s="12"/>
      <c r="D120" s="12"/>
    </row>
    <row r="121" spans="1:7" x14ac:dyDescent="0.25">
      <c r="A121" s="12"/>
      <c r="B121" s="12"/>
      <c r="C121" s="12"/>
      <c r="D121" s="12"/>
    </row>
    <row r="122" spans="1:7" x14ac:dyDescent="0.25">
      <c r="A122" s="12"/>
      <c r="B122" s="12"/>
      <c r="C122" s="12"/>
      <c r="D122" s="12"/>
    </row>
    <row r="123" spans="1:7" x14ac:dyDescent="0.25">
      <c r="A123" s="12"/>
      <c r="B123" s="12"/>
      <c r="C123" s="12"/>
      <c r="D123" s="12"/>
    </row>
    <row r="124" spans="1:7" x14ac:dyDescent="0.25">
      <c r="A124" s="12"/>
      <c r="B124" s="12"/>
      <c r="C124" s="12"/>
      <c r="D124" s="12"/>
    </row>
    <row r="125" spans="1:7" x14ac:dyDescent="0.25">
      <c r="A125" s="12"/>
      <c r="B125" s="12"/>
      <c r="C125" s="12"/>
      <c r="D125" s="12"/>
    </row>
  </sheetData>
  <mergeCells count="1">
    <mergeCell ref="B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E31"/>
  <sheetViews>
    <sheetView topLeftCell="A4" workbookViewId="0">
      <selection activeCell="E30" sqref="E30"/>
    </sheetView>
  </sheetViews>
  <sheetFormatPr defaultColWidth="9.140625" defaultRowHeight="15" x14ac:dyDescent="0.25"/>
  <cols>
    <col min="1" max="1" width="9.140625" style="19"/>
    <col min="2" max="2" width="9.140625" style="50"/>
    <col min="3" max="3" width="73.7109375" style="19" customWidth="1"/>
    <col min="4" max="4" width="11.7109375" style="45" customWidth="1"/>
    <col min="5" max="5" width="13.42578125" style="45" customWidth="1"/>
    <col min="6" max="7" width="9.140625" style="19"/>
    <col min="8" max="8" width="11" style="19" customWidth="1"/>
    <col min="9" max="16384" width="9.140625" style="19"/>
  </cols>
  <sheetData>
    <row r="2" spans="2:5" x14ac:dyDescent="0.25">
      <c r="B2" s="129" t="s">
        <v>1238</v>
      </c>
      <c r="C2" s="129"/>
      <c r="D2" s="101"/>
      <c r="E2" s="12"/>
    </row>
    <row r="3" spans="2:5" x14ac:dyDescent="0.25">
      <c r="B3" s="65" t="s">
        <v>1060</v>
      </c>
      <c r="C3" s="66" t="s">
        <v>1061</v>
      </c>
      <c r="D3" s="102" t="s">
        <v>1384</v>
      </c>
      <c r="E3" s="67" t="s">
        <v>978</v>
      </c>
    </row>
    <row r="4" spans="2:5" x14ac:dyDescent="0.25">
      <c r="B4" s="64">
        <v>0</v>
      </c>
      <c r="C4" s="46" t="s">
        <v>1237</v>
      </c>
      <c r="D4" s="33">
        <v>0</v>
      </c>
      <c r="E4" s="68">
        <v>42195</v>
      </c>
    </row>
    <row r="5" spans="2:5" x14ac:dyDescent="0.25">
      <c r="B5" s="64">
        <v>1</v>
      </c>
      <c r="C5" s="46" t="s">
        <v>1225</v>
      </c>
      <c r="D5" s="33">
        <v>0</v>
      </c>
      <c r="E5" s="68">
        <v>42996</v>
      </c>
    </row>
    <row r="6" spans="2:5" x14ac:dyDescent="0.25">
      <c r="B6" s="64">
        <v>2</v>
      </c>
      <c r="C6" s="46" t="s">
        <v>1224</v>
      </c>
      <c r="D6" s="33">
        <v>0</v>
      </c>
      <c r="E6" s="68">
        <v>42195</v>
      </c>
    </row>
    <row r="7" spans="2:5" x14ac:dyDescent="0.25">
      <c r="B7" s="64">
        <v>3</v>
      </c>
      <c r="C7" s="46" t="s">
        <v>1223</v>
      </c>
      <c r="D7" s="33">
        <v>0</v>
      </c>
      <c r="E7" s="68">
        <v>42996</v>
      </c>
    </row>
    <row r="8" spans="2:5" x14ac:dyDescent="0.25">
      <c r="B8" s="64">
        <v>4</v>
      </c>
      <c r="C8" s="46" t="s">
        <v>1226</v>
      </c>
      <c r="D8" s="33">
        <v>2</v>
      </c>
      <c r="E8" s="68">
        <v>42195</v>
      </c>
    </row>
    <row r="9" spans="2:5" x14ac:dyDescent="0.25">
      <c r="B9" s="64">
        <v>5</v>
      </c>
      <c r="C9" s="46" t="s">
        <v>1227</v>
      </c>
      <c r="D9" s="33">
        <v>7</v>
      </c>
      <c r="E9" s="68">
        <v>42195</v>
      </c>
    </row>
    <row r="10" spans="2:5" x14ac:dyDescent="0.25">
      <c r="B10" s="64">
        <v>6</v>
      </c>
      <c r="C10" s="46" t="s">
        <v>1228</v>
      </c>
      <c r="D10" s="33">
        <v>7</v>
      </c>
      <c r="E10" s="68">
        <v>42195</v>
      </c>
    </row>
    <row r="11" spans="2:5" x14ac:dyDescent="0.25">
      <c r="B11" s="64">
        <v>7</v>
      </c>
      <c r="C11" s="46" t="s">
        <v>1229</v>
      </c>
      <c r="D11" s="33">
        <v>6</v>
      </c>
      <c r="E11" s="68">
        <v>42195</v>
      </c>
    </row>
    <row r="12" spans="2:5" x14ac:dyDescent="0.25">
      <c r="B12" s="64">
        <v>8</v>
      </c>
      <c r="C12" s="46" t="s">
        <v>1230</v>
      </c>
      <c r="D12" s="33">
        <v>7</v>
      </c>
      <c r="E12" s="68">
        <v>42195</v>
      </c>
    </row>
    <row r="13" spans="2:5" x14ac:dyDescent="0.25">
      <c r="B13" s="64">
        <v>9</v>
      </c>
      <c r="C13" s="46" t="s">
        <v>1231</v>
      </c>
      <c r="D13" s="33">
        <v>7</v>
      </c>
      <c r="E13" s="68">
        <v>42195</v>
      </c>
    </row>
    <row r="14" spans="2:5" x14ac:dyDescent="0.25">
      <c r="B14" s="64">
        <v>10</v>
      </c>
      <c r="C14" s="46" t="s">
        <v>1232</v>
      </c>
      <c r="D14" s="33">
        <v>7</v>
      </c>
      <c r="E14" s="68">
        <v>42354</v>
      </c>
    </row>
    <row r="15" spans="2:5" x14ac:dyDescent="0.25">
      <c r="B15" s="64">
        <v>11</v>
      </c>
      <c r="C15" s="46" t="s">
        <v>1233</v>
      </c>
      <c r="D15" s="33">
        <v>4</v>
      </c>
      <c r="E15" s="68">
        <v>42195</v>
      </c>
    </row>
    <row r="16" spans="2:5" x14ac:dyDescent="0.25">
      <c r="B16" s="64">
        <v>12</v>
      </c>
      <c r="C16" s="46" t="s">
        <v>1234</v>
      </c>
      <c r="D16" s="33">
        <v>5</v>
      </c>
      <c r="E16" s="68">
        <v>42195</v>
      </c>
    </row>
    <row r="17" spans="1:5" x14ac:dyDescent="0.25">
      <c r="B17" s="64">
        <v>13</v>
      </c>
      <c r="C17" s="46" t="s">
        <v>1235</v>
      </c>
      <c r="D17" s="33">
        <v>3</v>
      </c>
      <c r="E17" s="68">
        <v>42195</v>
      </c>
    </row>
    <row r="18" spans="1:5" x14ac:dyDescent="0.25">
      <c r="B18" s="64">
        <v>14</v>
      </c>
      <c r="C18" s="46" t="s">
        <v>1236</v>
      </c>
      <c r="D18" s="33">
        <v>1</v>
      </c>
      <c r="E18" s="68">
        <v>42195</v>
      </c>
    </row>
    <row r="19" spans="1:5" x14ac:dyDescent="0.25">
      <c r="B19" s="64">
        <v>15</v>
      </c>
      <c r="C19" s="46" t="s">
        <v>1816</v>
      </c>
      <c r="D19" s="33">
        <v>1</v>
      </c>
      <c r="E19" s="68">
        <v>43089</v>
      </c>
    </row>
    <row r="20" spans="1:5" x14ac:dyDescent="0.25">
      <c r="B20" s="64">
        <v>16</v>
      </c>
      <c r="C20" s="46" t="s">
        <v>1817</v>
      </c>
      <c r="D20" s="33">
        <v>1</v>
      </c>
      <c r="E20" s="68">
        <v>43089</v>
      </c>
    </row>
    <row r="21" spans="1:5" x14ac:dyDescent="0.25">
      <c r="A21" s="12"/>
      <c r="B21" s="64">
        <v>17</v>
      </c>
      <c r="C21" s="46" t="s">
        <v>86</v>
      </c>
      <c r="D21" s="33">
        <v>1</v>
      </c>
      <c r="E21" s="68">
        <v>43089</v>
      </c>
    </row>
    <row r="22" spans="1:5" x14ac:dyDescent="0.25">
      <c r="A22" s="12"/>
      <c r="B22" s="93"/>
      <c r="C22" s="12"/>
      <c r="D22" s="13"/>
      <c r="E22" s="13"/>
    </row>
    <row r="23" spans="1:5" x14ac:dyDescent="0.25">
      <c r="A23" s="12"/>
      <c r="B23" s="93"/>
      <c r="C23" s="104"/>
      <c r="D23" s="13"/>
      <c r="E23" s="13"/>
    </row>
    <row r="24" spans="1:5" x14ac:dyDescent="0.25">
      <c r="A24" s="12"/>
      <c r="B24" s="93"/>
      <c r="C24" s="104"/>
      <c r="D24" s="13"/>
      <c r="E24" s="13"/>
    </row>
    <row r="25" spans="1:5" x14ac:dyDescent="0.25">
      <c r="A25" s="12"/>
      <c r="B25" s="93"/>
      <c r="C25" s="104"/>
      <c r="D25" s="13"/>
      <c r="E25" s="13"/>
    </row>
    <row r="26" spans="1:5" x14ac:dyDescent="0.25">
      <c r="A26" s="12"/>
      <c r="B26" s="93"/>
      <c r="C26" s="104"/>
      <c r="D26" s="13"/>
      <c r="E26" s="13"/>
    </row>
    <row r="27" spans="1:5" x14ac:dyDescent="0.25">
      <c r="A27" s="12"/>
      <c r="B27" s="93"/>
      <c r="C27" s="104"/>
      <c r="D27" s="13"/>
      <c r="E27" s="13"/>
    </row>
    <row r="28" spans="1:5" x14ac:dyDescent="0.25">
      <c r="A28" s="12"/>
      <c r="B28" s="93"/>
      <c r="C28" s="12"/>
      <c r="D28" s="13"/>
      <c r="E28" s="13"/>
    </row>
    <row r="29" spans="1:5" x14ac:dyDescent="0.25">
      <c r="A29" s="12"/>
      <c r="B29" s="93"/>
      <c r="C29" s="12"/>
      <c r="D29" s="13"/>
      <c r="E29" s="13"/>
    </row>
    <row r="30" spans="1:5" x14ac:dyDescent="0.25">
      <c r="A30" s="12"/>
      <c r="B30" s="93"/>
      <c r="D30" s="13"/>
      <c r="E30" s="13"/>
    </row>
    <row r="31" spans="1:5" x14ac:dyDescent="0.25">
      <c r="A31" s="12"/>
      <c r="B31" s="93"/>
      <c r="C31" s="12"/>
      <c r="D31" s="13"/>
      <c r="E31" s="13"/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F71"/>
  <sheetViews>
    <sheetView topLeftCell="A52" zoomScaleNormal="100" workbookViewId="0">
      <selection activeCell="D77" sqref="D77"/>
    </sheetView>
  </sheetViews>
  <sheetFormatPr defaultColWidth="9.140625" defaultRowHeight="15" x14ac:dyDescent="0.25"/>
  <cols>
    <col min="1" max="1" width="9.140625" style="19"/>
    <col min="2" max="2" width="14.7109375" style="45" customWidth="1"/>
    <col min="3" max="3" width="16.85546875" style="45" customWidth="1"/>
    <col min="4" max="4" width="78.5703125" style="19" customWidth="1"/>
    <col min="5" max="5" width="23.85546875" style="45" customWidth="1"/>
    <col min="6" max="6" width="13.42578125" style="45" customWidth="1"/>
    <col min="7" max="16384" width="9.140625" style="19"/>
  </cols>
  <sheetData>
    <row r="2" spans="2:6" x14ac:dyDescent="0.25">
      <c r="C2" s="130" t="s">
        <v>141</v>
      </c>
      <c r="D2" s="130"/>
    </row>
    <row r="3" spans="2:6" x14ac:dyDescent="0.25">
      <c r="B3" s="103" t="s">
        <v>1385</v>
      </c>
      <c r="C3" s="103" t="s">
        <v>1386</v>
      </c>
      <c r="D3" s="66" t="s">
        <v>1061</v>
      </c>
      <c r="E3" s="75" t="s">
        <v>1063</v>
      </c>
      <c r="F3" s="46"/>
    </row>
    <row r="4" spans="2:6" x14ac:dyDescent="0.25">
      <c r="B4" s="33"/>
      <c r="C4" s="33">
        <v>0</v>
      </c>
      <c r="D4" s="63" t="s">
        <v>1062</v>
      </c>
      <c r="E4" s="33"/>
      <c r="F4" s="67" t="s">
        <v>978</v>
      </c>
    </row>
    <row r="5" spans="2:6" x14ac:dyDescent="0.25">
      <c r="B5" s="33" t="str">
        <f>LEFT(D5,1)&amp;"."&amp;TEXT(C5,"00")</f>
        <v>W.01</v>
      </c>
      <c r="C5" s="33">
        <v>1</v>
      </c>
      <c r="D5" s="46" t="s">
        <v>1064</v>
      </c>
      <c r="E5" s="33" t="s">
        <v>794</v>
      </c>
      <c r="F5" s="68">
        <v>42346</v>
      </c>
    </row>
    <row r="6" spans="2:6" x14ac:dyDescent="0.25">
      <c r="B6" s="33" t="str">
        <f t="shared" ref="B6:B69" si="0">LEFT(D6,1)&amp;"."&amp;TEXT(C6,"00")</f>
        <v>A.02</v>
      </c>
      <c r="C6" s="33">
        <v>2</v>
      </c>
      <c r="D6" s="46" t="s">
        <v>1065</v>
      </c>
      <c r="E6" s="33"/>
      <c r="F6" s="68">
        <v>42346</v>
      </c>
    </row>
    <row r="7" spans="2:6" x14ac:dyDescent="0.25">
      <c r="B7" s="33" t="str">
        <f t="shared" si="0"/>
        <v>W.03</v>
      </c>
      <c r="C7" s="33">
        <v>3</v>
      </c>
      <c r="D7" s="46" t="s">
        <v>1066</v>
      </c>
      <c r="E7" s="33"/>
      <c r="F7" s="68">
        <v>42346</v>
      </c>
    </row>
    <row r="8" spans="2:6" x14ac:dyDescent="0.25">
      <c r="B8" s="33" t="str">
        <f t="shared" si="0"/>
        <v>W.04</v>
      </c>
      <c r="C8" s="33">
        <v>4</v>
      </c>
      <c r="D8" s="46" t="s">
        <v>1067</v>
      </c>
      <c r="E8" s="33"/>
      <c r="F8" s="68">
        <v>42346</v>
      </c>
    </row>
    <row r="9" spans="2:6" x14ac:dyDescent="0.25">
      <c r="B9" s="33" t="str">
        <f t="shared" si="0"/>
        <v>A.05</v>
      </c>
      <c r="C9" s="39">
        <v>5</v>
      </c>
      <c r="D9" s="46" t="s">
        <v>1276</v>
      </c>
      <c r="E9" s="39"/>
      <c r="F9" s="68">
        <v>42499</v>
      </c>
    </row>
    <row r="10" spans="2:6" x14ac:dyDescent="0.25">
      <c r="B10" s="33" t="str">
        <f t="shared" si="0"/>
        <v>W.06</v>
      </c>
      <c r="C10" s="33">
        <v>6</v>
      </c>
      <c r="D10" s="46" t="s">
        <v>1216</v>
      </c>
      <c r="E10" s="33"/>
      <c r="F10" s="68">
        <v>42354</v>
      </c>
    </row>
    <row r="11" spans="2:6" x14ac:dyDescent="0.25">
      <c r="B11" s="33" t="str">
        <f t="shared" si="0"/>
        <v>A.07</v>
      </c>
      <c r="C11" s="33">
        <v>7</v>
      </c>
      <c r="D11" s="46" t="s">
        <v>1110</v>
      </c>
      <c r="E11" s="33" t="s">
        <v>794</v>
      </c>
      <c r="F11" s="68">
        <v>42346</v>
      </c>
    </row>
    <row r="12" spans="2:6" x14ac:dyDescent="0.25">
      <c r="B12" s="33" t="str">
        <f t="shared" si="0"/>
        <v>W.08</v>
      </c>
      <c r="C12" s="33">
        <v>8</v>
      </c>
      <c r="D12" s="46" t="s">
        <v>1068</v>
      </c>
      <c r="E12" s="33" t="s">
        <v>794</v>
      </c>
      <c r="F12" s="68">
        <v>42346</v>
      </c>
    </row>
    <row r="13" spans="2:6" x14ac:dyDescent="0.25">
      <c r="B13" s="33" t="str">
        <f t="shared" si="0"/>
        <v>W.09</v>
      </c>
      <c r="C13" s="33">
        <v>9</v>
      </c>
      <c r="D13" s="46" t="s">
        <v>1069</v>
      </c>
      <c r="E13" s="33" t="s">
        <v>794</v>
      </c>
      <c r="F13" s="68">
        <v>42346</v>
      </c>
    </row>
    <row r="14" spans="2:6" x14ac:dyDescent="0.25">
      <c r="B14" s="33" t="str">
        <f t="shared" si="0"/>
        <v>A.10</v>
      </c>
      <c r="C14" s="33">
        <v>10</v>
      </c>
      <c r="D14" s="46" t="s">
        <v>1070</v>
      </c>
      <c r="E14" s="33" t="s">
        <v>794</v>
      </c>
      <c r="F14" s="68">
        <v>42346</v>
      </c>
    </row>
    <row r="15" spans="2:6" x14ac:dyDescent="0.25">
      <c r="B15" s="33" t="str">
        <f t="shared" si="0"/>
        <v>A.11</v>
      </c>
      <c r="C15" s="33">
        <v>11</v>
      </c>
      <c r="D15" s="46" t="s">
        <v>1071</v>
      </c>
      <c r="E15" s="33" t="s">
        <v>794</v>
      </c>
      <c r="F15" s="68">
        <v>42346</v>
      </c>
    </row>
    <row r="16" spans="2:6" x14ac:dyDescent="0.25">
      <c r="B16" s="33" t="str">
        <f t="shared" si="0"/>
        <v>W.12</v>
      </c>
      <c r="C16" s="33">
        <v>12</v>
      </c>
      <c r="D16" s="46" t="s">
        <v>1217</v>
      </c>
      <c r="E16" s="33" t="s">
        <v>794</v>
      </c>
      <c r="F16" s="68">
        <v>42354</v>
      </c>
    </row>
    <row r="17" spans="2:6" x14ac:dyDescent="0.25">
      <c r="B17" s="33" t="str">
        <f t="shared" si="0"/>
        <v>W.13</v>
      </c>
      <c r="C17" s="33">
        <v>13</v>
      </c>
      <c r="D17" s="46" t="s">
        <v>1218</v>
      </c>
      <c r="E17" s="33" t="s">
        <v>794</v>
      </c>
      <c r="F17" s="68">
        <v>42354</v>
      </c>
    </row>
    <row r="18" spans="2:6" x14ac:dyDescent="0.25">
      <c r="B18" s="33" t="str">
        <f t="shared" si="0"/>
        <v>W.14</v>
      </c>
      <c r="C18" s="33">
        <v>14</v>
      </c>
      <c r="D18" s="46" t="s">
        <v>1072</v>
      </c>
      <c r="E18" s="33" t="s">
        <v>794</v>
      </c>
      <c r="F18" s="68">
        <v>42346</v>
      </c>
    </row>
    <row r="19" spans="2:6" x14ac:dyDescent="0.25">
      <c r="B19" s="33" t="str">
        <f t="shared" si="0"/>
        <v>A.15</v>
      </c>
      <c r="C19" s="39">
        <v>15</v>
      </c>
      <c r="D19" s="35" t="s">
        <v>1282</v>
      </c>
      <c r="E19" s="39"/>
      <c r="F19" s="92">
        <v>42590</v>
      </c>
    </row>
    <row r="20" spans="2:6" x14ac:dyDescent="0.25">
      <c r="B20" s="33" t="str">
        <f t="shared" si="0"/>
        <v>W.16</v>
      </c>
      <c r="C20" s="33">
        <v>16</v>
      </c>
      <c r="D20" s="46" t="s">
        <v>1073</v>
      </c>
      <c r="E20" s="33" t="s">
        <v>794</v>
      </c>
      <c r="F20" s="68">
        <v>42346</v>
      </c>
    </row>
    <row r="21" spans="2:6" x14ac:dyDescent="0.25">
      <c r="B21" s="33" t="str">
        <f t="shared" si="0"/>
        <v>W.17</v>
      </c>
      <c r="C21" s="33">
        <v>17</v>
      </c>
      <c r="D21" s="46" t="s">
        <v>1074</v>
      </c>
      <c r="E21" s="33" t="s">
        <v>794</v>
      </c>
      <c r="F21" s="68">
        <v>42346</v>
      </c>
    </row>
    <row r="22" spans="2:6" x14ac:dyDescent="0.25">
      <c r="B22" s="33" t="str">
        <f t="shared" si="0"/>
        <v>W.18</v>
      </c>
      <c r="C22" s="33">
        <v>18</v>
      </c>
      <c r="D22" s="46" t="s">
        <v>1075</v>
      </c>
      <c r="E22" s="33" t="s">
        <v>794</v>
      </c>
      <c r="F22" s="68">
        <v>42346</v>
      </c>
    </row>
    <row r="23" spans="2:6" x14ac:dyDescent="0.25">
      <c r="B23" s="33" t="str">
        <f t="shared" si="0"/>
        <v>W.19</v>
      </c>
      <c r="C23" s="33">
        <v>19</v>
      </c>
      <c r="D23" s="46" t="s">
        <v>1403</v>
      </c>
      <c r="E23" s="33" t="s">
        <v>794</v>
      </c>
      <c r="F23" s="68">
        <v>42852</v>
      </c>
    </row>
    <row r="24" spans="2:6" x14ac:dyDescent="0.25">
      <c r="B24" s="33" t="str">
        <f t="shared" si="0"/>
        <v>W.20</v>
      </c>
      <c r="C24" s="33">
        <v>20</v>
      </c>
      <c r="D24" s="34" t="s">
        <v>1106</v>
      </c>
      <c r="E24" s="33" t="s">
        <v>794</v>
      </c>
      <c r="F24" s="68">
        <v>42346</v>
      </c>
    </row>
    <row r="25" spans="2:6" x14ac:dyDescent="0.25">
      <c r="B25" s="33" t="str">
        <f t="shared" si="0"/>
        <v>W.21</v>
      </c>
      <c r="C25" s="33">
        <v>21</v>
      </c>
      <c r="D25" s="6" t="s">
        <v>1147</v>
      </c>
      <c r="E25" s="33" t="s">
        <v>794</v>
      </c>
      <c r="F25" s="68">
        <v>42346</v>
      </c>
    </row>
    <row r="26" spans="2:6" x14ac:dyDescent="0.25">
      <c r="B26" s="33" t="str">
        <f t="shared" si="0"/>
        <v>W.22</v>
      </c>
      <c r="C26" s="33">
        <v>22</v>
      </c>
      <c r="D26" s="46" t="s">
        <v>1107</v>
      </c>
      <c r="E26" s="33" t="s">
        <v>794</v>
      </c>
      <c r="F26" s="68">
        <v>42346</v>
      </c>
    </row>
    <row r="27" spans="2:6" x14ac:dyDescent="0.25">
      <c r="B27" s="33" t="str">
        <f t="shared" si="0"/>
        <v>W.23</v>
      </c>
      <c r="C27" s="33">
        <v>23</v>
      </c>
      <c r="D27" s="6" t="s">
        <v>1134</v>
      </c>
      <c r="E27" s="33" t="s">
        <v>794</v>
      </c>
      <c r="F27" s="68">
        <v>42346</v>
      </c>
    </row>
    <row r="28" spans="2:6" x14ac:dyDescent="0.25">
      <c r="B28" s="33" t="str">
        <f t="shared" si="0"/>
        <v>A.24</v>
      </c>
      <c r="C28" s="33">
        <v>24</v>
      </c>
      <c r="D28" s="46" t="s">
        <v>1076</v>
      </c>
      <c r="E28" s="33" t="s">
        <v>794</v>
      </c>
      <c r="F28" s="68">
        <v>42346</v>
      </c>
    </row>
    <row r="29" spans="2:6" x14ac:dyDescent="0.25">
      <c r="B29" s="33" t="str">
        <f t="shared" si="0"/>
        <v>A.25</v>
      </c>
      <c r="C29" s="33">
        <v>25</v>
      </c>
      <c r="D29" s="46" t="s">
        <v>1077</v>
      </c>
      <c r="E29" s="33" t="s">
        <v>794</v>
      </c>
      <c r="F29" s="68">
        <v>42346</v>
      </c>
    </row>
    <row r="30" spans="2:6" x14ac:dyDescent="0.25">
      <c r="B30" s="33" t="str">
        <f t="shared" si="0"/>
        <v>A.26</v>
      </c>
      <c r="C30" s="33">
        <v>26</v>
      </c>
      <c r="D30" s="46" t="s">
        <v>1078</v>
      </c>
      <c r="E30" s="33" t="s">
        <v>794</v>
      </c>
      <c r="F30" s="68">
        <v>42346</v>
      </c>
    </row>
    <row r="31" spans="2:6" x14ac:dyDescent="0.25">
      <c r="B31" s="33" t="str">
        <f t="shared" si="0"/>
        <v>A.27</v>
      </c>
      <c r="C31" s="33">
        <v>27</v>
      </c>
      <c r="D31" s="46" t="s">
        <v>1401</v>
      </c>
      <c r="E31" s="33" t="s">
        <v>794</v>
      </c>
      <c r="F31" s="68">
        <v>42852</v>
      </c>
    </row>
    <row r="32" spans="2:6" x14ac:dyDescent="0.25">
      <c r="B32" s="33" t="str">
        <f t="shared" si="0"/>
        <v>A.28</v>
      </c>
      <c r="C32" s="33">
        <v>28</v>
      </c>
      <c r="D32" s="34" t="s">
        <v>1108</v>
      </c>
      <c r="E32" s="33" t="s">
        <v>794</v>
      </c>
      <c r="F32" s="68">
        <v>42346</v>
      </c>
    </row>
    <row r="33" spans="2:6" x14ac:dyDescent="0.25">
      <c r="B33" s="33" t="str">
        <f t="shared" si="0"/>
        <v>A.29</v>
      </c>
      <c r="C33" s="33">
        <v>29</v>
      </c>
      <c r="D33" s="6" t="s">
        <v>1148</v>
      </c>
      <c r="E33" s="33" t="s">
        <v>794</v>
      </c>
      <c r="F33" s="68">
        <v>42346</v>
      </c>
    </row>
    <row r="34" spans="2:6" x14ac:dyDescent="0.25">
      <c r="B34" s="33" t="str">
        <f t="shared" si="0"/>
        <v>A.30</v>
      </c>
      <c r="C34" s="33">
        <v>30</v>
      </c>
      <c r="D34" s="46" t="s">
        <v>1109</v>
      </c>
      <c r="E34" s="33" t="s">
        <v>794</v>
      </c>
      <c r="F34" s="68">
        <v>42346</v>
      </c>
    </row>
    <row r="35" spans="2:6" x14ac:dyDescent="0.25">
      <c r="B35" s="33" t="str">
        <f t="shared" si="0"/>
        <v>A.31</v>
      </c>
      <c r="C35" s="33">
        <v>31</v>
      </c>
      <c r="D35" s="6" t="s">
        <v>1135</v>
      </c>
      <c r="E35" s="33" t="s">
        <v>794</v>
      </c>
      <c r="F35" s="68">
        <v>42346</v>
      </c>
    </row>
    <row r="36" spans="2:6" x14ac:dyDescent="0.25">
      <c r="B36" s="33" t="str">
        <f t="shared" si="0"/>
        <v>F.32</v>
      </c>
      <c r="C36" s="33">
        <v>32</v>
      </c>
      <c r="D36" s="6" t="s">
        <v>140</v>
      </c>
      <c r="E36" s="33"/>
      <c r="F36" s="68">
        <v>42346</v>
      </c>
    </row>
    <row r="37" spans="2:6" x14ac:dyDescent="0.25">
      <c r="B37" s="33" t="str">
        <f t="shared" si="0"/>
        <v>W.33</v>
      </c>
      <c r="C37" s="33">
        <v>33</v>
      </c>
      <c r="D37" s="6" t="s">
        <v>1079</v>
      </c>
      <c r="E37" s="33"/>
      <c r="F37" s="68">
        <v>42346</v>
      </c>
    </row>
    <row r="38" spans="2:6" x14ac:dyDescent="0.25">
      <c r="B38" s="33" t="str">
        <f t="shared" si="0"/>
        <v>A.34</v>
      </c>
      <c r="C38" s="33">
        <v>34</v>
      </c>
      <c r="D38" s="22" t="s">
        <v>1080</v>
      </c>
      <c r="E38" s="33" t="s">
        <v>794</v>
      </c>
      <c r="F38" s="68">
        <v>42346</v>
      </c>
    </row>
    <row r="39" spans="2:6" x14ac:dyDescent="0.25">
      <c r="B39" s="33" t="str">
        <f t="shared" si="0"/>
        <v>W.35</v>
      </c>
      <c r="C39" s="33">
        <v>35</v>
      </c>
      <c r="D39" s="37" t="s">
        <v>1081</v>
      </c>
      <c r="E39" s="33" t="s">
        <v>794</v>
      </c>
      <c r="F39" s="68">
        <v>42346</v>
      </c>
    </row>
    <row r="40" spans="2:6" x14ac:dyDescent="0.25">
      <c r="B40" s="33" t="str">
        <f t="shared" si="0"/>
        <v>A.36</v>
      </c>
      <c r="C40" s="33">
        <v>36</v>
      </c>
      <c r="D40" s="22" t="s">
        <v>1149</v>
      </c>
      <c r="E40" s="33" t="s">
        <v>794</v>
      </c>
      <c r="F40" s="68">
        <v>42346</v>
      </c>
    </row>
    <row r="41" spans="2:6" x14ac:dyDescent="0.25">
      <c r="B41" s="33" t="str">
        <f t="shared" si="0"/>
        <v>W.37</v>
      </c>
      <c r="C41" s="33">
        <v>37</v>
      </c>
      <c r="D41" s="37" t="s">
        <v>1145</v>
      </c>
      <c r="E41" s="33" t="s">
        <v>794</v>
      </c>
      <c r="F41" s="68">
        <v>42346</v>
      </c>
    </row>
    <row r="42" spans="2:6" x14ac:dyDescent="0.25">
      <c r="B42" s="33" t="str">
        <f t="shared" si="0"/>
        <v>A.38</v>
      </c>
      <c r="C42" s="33">
        <v>38</v>
      </c>
      <c r="D42" s="38" t="s">
        <v>1082</v>
      </c>
      <c r="E42" s="33" t="s">
        <v>794</v>
      </c>
      <c r="F42" s="68">
        <v>42346</v>
      </c>
    </row>
    <row r="43" spans="2:6" x14ac:dyDescent="0.25">
      <c r="B43" s="33" t="str">
        <f t="shared" si="0"/>
        <v>A.39</v>
      </c>
      <c r="C43" s="33">
        <v>39</v>
      </c>
      <c r="D43" s="38" t="s">
        <v>1083</v>
      </c>
      <c r="E43" s="33" t="s">
        <v>794</v>
      </c>
      <c r="F43" s="68">
        <v>42346</v>
      </c>
    </row>
    <row r="44" spans="2:6" x14ac:dyDescent="0.25">
      <c r="B44" s="33" t="str">
        <f t="shared" si="0"/>
        <v>W.40</v>
      </c>
      <c r="C44" s="33">
        <v>40</v>
      </c>
      <c r="D44" s="46" t="s">
        <v>1247</v>
      </c>
      <c r="E44" s="33"/>
      <c r="F44" s="68">
        <v>42376</v>
      </c>
    </row>
    <row r="45" spans="2:6" x14ac:dyDescent="0.25">
      <c r="B45" s="33" t="str">
        <f t="shared" si="0"/>
        <v>A.41</v>
      </c>
      <c r="C45" s="33">
        <v>41</v>
      </c>
      <c r="D45" s="46" t="s">
        <v>1085</v>
      </c>
      <c r="E45" s="33" t="s">
        <v>794</v>
      </c>
      <c r="F45" s="68">
        <v>42346</v>
      </c>
    </row>
    <row r="46" spans="2:6" x14ac:dyDescent="0.25">
      <c r="B46" s="33" t="str">
        <f t="shared" si="0"/>
        <v>A.42</v>
      </c>
      <c r="C46" s="33">
        <v>42</v>
      </c>
      <c r="D46" s="20" t="s">
        <v>1086</v>
      </c>
      <c r="E46" s="33"/>
      <c r="F46" s="68">
        <v>42346</v>
      </c>
    </row>
    <row r="47" spans="2:6" x14ac:dyDescent="0.25">
      <c r="B47" s="33" t="str">
        <f t="shared" si="0"/>
        <v>A.43</v>
      </c>
      <c r="C47" s="33">
        <v>43</v>
      </c>
      <c r="D47" s="20" t="s">
        <v>1087</v>
      </c>
      <c r="E47" s="33"/>
      <c r="F47" s="68">
        <v>42346</v>
      </c>
    </row>
    <row r="48" spans="2:6" x14ac:dyDescent="0.25">
      <c r="B48" s="33" t="str">
        <f t="shared" si="0"/>
        <v>A.44</v>
      </c>
      <c r="C48" s="33">
        <v>44</v>
      </c>
      <c r="D48" s="20" t="s">
        <v>1088</v>
      </c>
      <c r="E48" s="33"/>
      <c r="F48" s="68">
        <v>42346</v>
      </c>
    </row>
    <row r="49" spans="2:6" x14ac:dyDescent="0.25">
      <c r="B49" s="33" t="str">
        <f t="shared" si="0"/>
        <v>A.45</v>
      </c>
      <c r="C49" s="33">
        <v>45</v>
      </c>
      <c r="D49" s="20" t="s">
        <v>1089</v>
      </c>
      <c r="E49" s="33" t="s">
        <v>794</v>
      </c>
      <c r="F49" s="68">
        <v>42346</v>
      </c>
    </row>
    <row r="50" spans="2:6" x14ac:dyDescent="0.25">
      <c r="B50" s="33" t="str">
        <f t="shared" si="0"/>
        <v>A.46</v>
      </c>
      <c r="C50" s="33">
        <v>46</v>
      </c>
      <c r="D50" s="20" t="s">
        <v>1146</v>
      </c>
      <c r="E50" s="33" t="s">
        <v>794</v>
      </c>
      <c r="F50" s="68">
        <v>42346</v>
      </c>
    </row>
    <row r="51" spans="2:6" x14ac:dyDescent="0.25">
      <c r="B51" s="33" t="str">
        <f t="shared" si="0"/>
        <v>A.47</v>
      </c>
      <c r="C51" s="33">
        <v>47</v>
      </c>
      <c r="D51" s="49" t="s">
        <v>1090</v>
      </c>
      <c r="E51" s="33"/>
      <c r="F51" s="68">
        <v>42346</v>
      </c>
    </row>
    <row r="52" spans="2:6" x14ac:dyDescent="0.25">
      <c r="B52" s="33" t="str">
        <f t="shared" si="0"/>
        <v>W.48</v>
      </c>
      <c r="C52" s="33">
        <v>48</v>
      </c>
      <c r="D52" s="37" t="s">
        <v>1334</v>
      </c>
      <c r="E52" s="33"/>
      <c r="F52" s="76">
        <v>42612</v>
      </c>
    </row>
    <row r="53" spans="2:6" x14ac:dyDescent="0.25">
      <c r="B53" s="33" t="str">
        <f t="shared" si="0"/>
        <v>W.49</v>
      </c>
      <c r="C53" s="33">
        <v>49</v>
      </c>
      <c r="D53" s="37" t="s">
        <v>1335</v>
      </c>
      <c r="E53" s="33"/>
      <c r="F53" s="76">
        <v>42612</v>
      </c>
    </row>
    <row r="54" spans="2:6" x14ac:dyDescent="0.25">
      <c r="B54" s="33" t="str">
        <f t="shared" si="0"/>
        <v>W.50</v>
      </c>
      <c r="C54" s="33">
        <v>50</v>
      </c>
      <c r="D54" s="37" t="s">
        <v>1336</v>
      </c>
      <c r="E54" s="33"/>
      <c r="F54" s="76">
        <v>42612</v>
      </c>
    </row>
    <row r="55" spans="2:6" x14ac:dyDescent="0.25">
      <c r="B55" s="33" t="str">
        <f t="shared" si="0"/>
        <v>A.51</v>
      </c>
      <c r="C55" s="33">
        <v>51</v>
      </c>
      <c r="D55" s="37" t="s">
        <v>1372</v>
      </c>
      <c r="E55" s="33"/>
      <c r="F55" s="76">
        <v>42759</v>
      </c>
    </row>
    <row r="56" spans="2:6" x14ac:dyDescent="0.25">
      <c r="B56" s="33" t="str">
        <f t="shared" si="0"/>
        <v>W.52</v>
      </c>
      <c r="C56" s="33">
        <v>52</v>
      </c>
      <c r="D56" s="37" t="s">
        <v>1406</v>
      </c>
      <c r="E56" s="33"/>
      <c r="F56" s="76">
        <v>42759</v>
      </c>
    </row>
    <row r="57" spans="2:6" x14ac:dyDescent="0.25">
      <c r="B57" s="33" t="str">
        <f t="shared" si="0"/>
        <v>W.53</v>
      </c>
      <c r="C57" s="33">
        <v>53</v>
      </c>
      <c r="D57" s="37" t="s">
        <v>1407</v>
      </c>
      <c r="E57" s="33"/>
      <c r="F57" s="76">
        <v>42759</v>
      </c>
    </row>
    <row r="58" spans="2:6" x14ac:dyDescent="0.25">
      <c r="B58" s="33" t="str">
        <f t="shared" si="0"/>
        <v>W.54</v>
      </c>
      <c r="C58" s="33">
        <v>54</v>
      </c>
      <c r="D58" s="37" t="s">
        <v>1408</v>
      </c>
      <c r="E58" s="33"/>
      <c r="F58" s="76">
        <v>42759</v>
      </c>
    </row>
    <row r="59" spans="2:6" x14ac:dyDescent="0.25">
      <c r="B59" s="33" t="str">
        <f t="shared" si="0"/>
        <v>W.55</v>
      </c>
      <c r="C59" s="33">
        <v>55</v>
      </c>
      <c r="D59" s="37" t="s">
        <v>1409</v>
      </c>
      <c r="E59" s="33"/>
      <c r="F59" s="76">
        <v>42759</v>
      </c>
    </row>
    <row r="60" spans="2:6" x14ac:dyDescent="0.25">
      <c r="B60" s="33" t="str">
        <f t="shared" ref="B60" si="1">LEFT(D60,1)&amp;"."&amp;TEXT(C60,"00")</f>
        <v>W.56</v>
      </c>
      <c r="C60" s="33">
        <v>56</v>
      </c>
      <c r="D60" s="37" t="s">
        <v>1410</v>
      </c>
      <c r="E60" s="33"/>
      <c r="F60" s="76">
        <v>42759</v>
      </c>
    </row>
    <row r="61" spans="2:6" x14ac:dyDescent="0.25">
      <c r="B61" s="33" t="str">
        <f t="shared" si="0"/>
        <v>W.57</v>
      </c>
      <c r="C61" s="33">
        <v>57</v>
      </c>
      <c r="D61" s="37" t="s">
        <v>1628</v>
      </c>
      <c r="E61" s="33"/>
      <c r="F61" s="76">
        <v>42996</v>
      </c>
    </row>
    <row r="62" spans="2:6" x14ac:dyDescent="0.25">
      <c r="B62" s="33" t="str">
        <f t="shared" si="0"/>
        <v>A.58</v>
      </c>
      <c r="C62" s="33">
        <v>58</v>
      </c>
      <c r="D62" s="37" t="s">
        <v>1841</v>
      </c>
      <c r="E62" s="33"/>
      <c r="F62" s="76">
        <v>43160</v>
      </c>
    </row>
    <row r="63" spans="2:6" x14ac:dyDescent="0.25">
      <c r="B63" s="33" t="str">
        <f t="shared" si="0"/>
        <v>A.59</v>
      </c>
      <c r="C63" s="33">
        <v>59</v>
      </c>
      <c r="D63" s="37" t="s">
        <v>1842</v>
      </c>
      <c r="E63" s="33"/>
      <c r="F63" s="76">
        <v>43160</v>
      </c>
    </row>
    <row r="64" spans="2:6" x14ac:dyDescent="0.25">
      <c r="B64" s="33" t="str">
        <f t="shared" si="0"/>
        <v>W.60</v>
      </c>
      <c r="C64" s="33">
        <v>60</v>
      </c>
      <c r="D64" s="37" t="s">
        <v>1843</v>
      </c>
      <c r="E64" s="33"/>
      <c r="F64" s="76">
        <v>43160</v>
      </c>
    </row>
    <row r="65" spans="2:6" x14ac:dyDescent="0.25">
      <c r="B65" s="33" t="str">
        <f t="shared" si="0"/>
        <v>A.61</v>
      </c>
      <c r="C65" s="44">
        <v>61</v>
      </c>
      <c r="D65" s="37" t="s">
        <v>1939</v>
      </c>
      <c r="E65" s="33"/>
      <c r="F65" s="76">
        <v>43223</v>
      </c>
    </row>
    <row r="66" spans="2:6" x14ac:dyDescent="0.25">
      <c r="B66" s="33" t="str">
        <f t="shared" si="0"/>
        <v>W.62</v>
      </c>
      <c r="C66" s="58">
        <v>62</v>
      </c>
      <c r="D66" s="37" t="s">
        <v>1941</v>
      </c>
      <c r="E66" s="33"/>
      <c r="F66" s="76">
        <v>43223</v>
      </c>
    </row>
    <row r="67" spans="2:6" x14ac:dyDescent="0.25">
      <c r="B67" s="33" t="str">
        <f t="shared" si="0"/>
        <v>A.63</v>
      </c>
      <c r="C67" s="44">
        <v>63</v>
      </c>
      <c r="D67" s="37" t="s">
        <v>1943</v>
      </c>
      <c r="E67" s="33"/>
      <c r="F67" s="76">
        <v>43223</v>
      </c>
    </row>
    <row r="68" spans="2:6" x14ac:dyDescent="0.25">
      <c r="B68" s="33" t="str">
        <f t="shared" si="0"/>
        <v>W.64</v>
      </c>
      <c r="C68" s="44">
        <v>64</v>
      </c>
      <c r="D68" s="37" t="s">
        <v>1944</v>
      </c>
      <c r="E68" s="33"/>
      <c r="F68" s="76">
        <v>43223</v>
      </c>
    </row>
    <row r="69" spans="2:6" x14ac:dyDescent="0.25">
      <c r="B69" s="33" t="str">
        <f t="shared" si="0"/>
        <v>A.65</v>
      </c>
      <c r="C69" s="58">
        <v>65</v>
      </c>
      <c r="D69" s="37" t="s">
        <v>1940</v>
      </c>
      <c r="E69" s="33"/>
      <c r="F69" s="76">
        <v>43223</v>
      </c>
    </row>
    <row r="70" spans="2:6" x14ac:dyDescent="0.25">
      <c r="B70" s="33" t="str">
        <f t="shared" ref="B70:B71" si="2">LEFT(D70,1)&amp;"."&amp;TEXT(C70,"00")</f>
        <v>W.66</v>
      </c>
      <c r="C70" s="44">
        <v>66</v>
      </c>
      <c r="D70" s="37" t="s">
        <v>1942</v>
      </c>
      <c r="E70" s="33"/>
      <c r="F70" s="76">
        <v>43223</v>
      </c>
    </row>
    <row r="71" spans="2:6" x14ac:dyDescent="0.25">
      <c r="B71" s="33" t="str">
        <f t="shared" si="2"/>
        <v>A.67</v>
      </c>
      <c r="C71" s="44">
        <v>67</v>
      </c>
      <c r="D71" s="20" t="s">
        <v>1961</v>
      </c>
      <c r="E71" s="33"/>
      <c r="F71" s="76">
        <v>43223</v>
      </c>
    </row>
  </sheetData>
  <mergeCells count="1">
    <mergeCell ref="C2:D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Holding registers</vt:lpstr>
      <vt:lpstr>Coils</vt:lpstr>
      <vt:lpstr>Discrete inputs</vt:lpstr>
      <vt:lpstr>Input register</vt:lpstr>
      <vt:lpstr>System state</vt:lpstr>
      <vt:lpstr>Alarm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Tamasauskis</dc:creator>
  <cp:lastModifiedBy>Andrius Tamasauskis</cp:lastModifiedBy>
  <dcterms:created xsi:type="dcterms:W3CDTF">2014-11-13T16:18:17Z</dcterms:created>
  <dcterms:modified xsi:type="dcterms:W3CDTF">2018-05-03T12:26:32Z</dcterms:modified>
</cp:coreProperties>
</file>